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laneación\Planes\Plan Anticorrupción\Año 2022\"/>
    </mc:Choice>
  </mc:AlternateContent>
  <bookViews>
    <workbookView xWindow="0" yWindow="0" windowWidth="28800" windowHeight="12300" tabRatio="428"/>
  </bookViews>
  <sheets>
    <sheet name="Inicial" sheetId="11" r:id="rId1"/>
    <sheet name="Wilder" sheetId="12" state="hidden" r:id="rId2"/>
    <sheet name="GTH" sheetId="13" state="hidden" r:id="rId3"/>
    <sheet name="Comercial" sheetId="14" state="hidden" r:id="rId4"/>
    <sheet name="Documental" sheetId="15" state="hidden" r:id="rId5"/>
    <sheet name="Sistemas" sheetId="16" state="hidden" r:id="rId6"/>
  </sheets>
  <definedNames>
    <definedName name="_xlnm._FilterDatabase" localSheetId="3" hidden="1">Comercial!$A$6:$V$8</definedName>
    <definedName name="_xlnm._FilterDatabase" localSheetId="4" hidden="1">Documental!$A$6:$V$9</definedName>
    <definedName name="_xlnm._FilterDatabase" localSheetId="2" hidden="1">GTH!$A$6:$V$11</definedName>
    <definedName name="_xlnm._FilterDatabase" localSheetId="0" hidden="1">Inicial!$A$6:$V$69</definedName>
    <definedName name="_xlnm._FilterDatabase" localSheetId="5" hidden="1">Sistemas!$A$6:$V$9</definedName>
    <definedName name="_xlnm.Print_Area" localSheetId="3">Comercial!$B$2:$H$8</definedName>
    <definedName name="_xlnm.Print_Area" localSheetId="4">Documental!$B$2:$H$9</definedName>
    <definedName name="_xlnm.Print_Area" localSheetId="2">GTH!$B$2:$H$11</definedName>
    <definedName name="_xlnm.Print_Area" localSheetId="0">Inicial!$B$2:$H$67</definedName>
    <definedName name="_xlnm.Print_Area" localSheetId="5">Sistemas!$B$2:$H$9</definedName>
    <definedName name="_xlnm.Print_Area" localSheetId="1">Wilder!$B$2:$L$30</definedName>
    <definedName name="_xlnm.Print_Titles" localSheetId="3">Comercial!$2:$6</definedName>
    <definedName name="_xlnm.Print_Titles" localSheetId="4">Documental!$2:$6</definedName>
    <definedName name="_xlnm.Print_Titles" localSheetId="2">GTH!$2:$6</definedName>
    <definedName name="_xlnm.Print_Titles" localSheetId="0">Inicial!$2:$6</definedName>
    <definedName name="_xlnm.Print_Titles" localSheetId="5">Sistemas!$2:$6</definedName>
    <definedName name="_xlnm.Print_Titles" localSheetId="1">Wilder!$2:$6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2" l="1"/>
  <c r="J29" i="12" s="1"/>
  <c r="H21" i="12"/>
  <c r="H19" i="12"/>
  <c r="J19" i="12" s="1"/>
  <c r="H13" i="12"/>
  <c r="J13" i="12" s="1"/>
  <c r="J21" i="12" l="1"/>
</calcChain>
</file>

<file path=xl/sharedStrings.xml><?xml version="1.0" encoding="utf-8"?>
<sst xmlns="http://schemas.openxmlformats.org/spreadsheetml/2006/main" count="449" uniqueCount="245">
  <si>
    <t>ACTIVIDADES</t>
  </si>
  <si>
    <t>INDICADOR</t>
  </si>
  <si>
    <t>RESPONSABLE</t>
  </si>
  <si>
    <t>META O PRODUCTO</t>
  </si>
  <si>
    <t>SUBCOMPONENTE / PROCESOS</t>
  </si>
  <si>
    <t>FECHA PROGRAMADA</t>
  </si>
  <si>
    <t xml:space="preserve"> COMPONENTE 1: GESTIÓN DE RIESGOS DE CORRUPCIÓN - MAPA DE RIESGOS DE CORRUPCIÓN</t>
  </si>
  <si>
    <t>2.-Construcción del Mapa de Riesgos de corrupción</t>
  </si>
  <si>
    <t>4.- Monitoreo y Revisión</t>
  </si>
  <si>
    <t>5.- Seguimiento</t>
  </si>
  <si>
    <t xml:space="preserve"> COMPONENTE 3: RENDICIÓN DE CUENTAS</t>
  </si>
  <si>
    <t xml:space="preserve"> COMPONENTE 2: RACIONALIZACIÓN DE TRÁMITES</t>
  </si>
  <si>
    <t xml:space="preserve"> COMPONENTE 4: MECANISMOS PARA MEJORAR LA ATENCIÓN AL CIUDADANO</t>
  </si>
  <si>
    <t xml:space="preserve"> COMPONENTE 5: MECANISMOS PARA LA TRANSPARENCIA Y ACCESO A LA INFORMACIÓN</t>
  </si>
  <si>
    <t>1.-Información de Calidad y en lenguaje comprensible</t>
  </si>
  <si>
    <t>2.- Dialogo de doble vía con la Ciudadanía y sus organizaciones</t>
  </si>
  <si>
    <t>2.- Fortalecimiento de los canales de Atención</t>
  </si>
  <si>
    <t>3.- Talento Humano</t>
  </si>
  <si>
    <t>5.-Relacionamiento con el Ciudadano</t>
  </si>
  <si>
    <t>1.- Lineamentos de Transparencia Activa</t>
  </si>
  <si>
    <t>1- Estructura Administrativa y Direccionamiento Estratégico</t>
  </si>
  <si>
    <t>Oficina de Control Interno</t>
  </si>
  <si>
    <t>Oficina Asesora de Planeación</t>
  </si>
  <si>
    <t>Realizar seguimiento al Mapa de Riesgos de Corrupción, reportando y publicando el resultado conforme a la ley</t>
  </si>
  <si>
    <t>2.- Lineamentos de Transparencia pasiva</t>
  </si>
  <si>
    <t>3.-Elaboración de los Instrumentos de Gestión de la Información</t>
  </si>
  <si>
    <t>5.- Monitoreo del Acceso a la Información Pública</t>
  </si>
  <si>
    <t>Oficina de Sistemas e informática</t>
  </si>
  <si>
    <t>IMPRENTA NACIONAL DE COLOMBIA</t>
  </si>
  <si>
    <t>Protocolos de servicio al ciudadano implementados</t>
  </si>
  <si>
    <t>Proceso de Gestión de servicio al ciudadano implementado</t>
  </si>
  <si>
    <t>1.3.2</t>
  </si>
  <si>
    <t>3.1.1</t>
  </si>
  <si>
    <t>3.1.2</t>
  </si>
  <si>
    <t>3.2.1</t>
  </si>
  <si>
    <t>3.2.2</t>
  </si>
  <si>
    <t>5.1.1</t>
  </si>
  <si>
    <t>5.3.1</t>
  </si>
  <si>
    <t>VALORES DEL INDICADOR</t>
  </si>
  <si>
    <t>AVANCE A LA FECHA</t>
  </si>
  <si>
    <t xml:space="preserve">AVANCE ESPERADO A LA FECHA </t>
  </si>
  <si>
    <t>CUMPLIMIENTO A LA FECHA</t>
  </si>
  <si>
    <t>Tres informes programados</t>
  </si>
  <si>
    <t xml:space="preserve">Realizar mesas de trabajo  para el tema de riesgos de Corrupción con el  100% de los dueños de proceso </t>
  </si>
  <si>
    <t xml:space="preserve">Constancia de la publicación </t>
  </si>
  <si>
    <t>Publicar en la página WEB el Mapa de Riesgos de Corrupción Actualizado</t>
  </si>
  <si>
    <t>Realizar tres (3) seguimientos al Mapa de Riesgos de Corrupción</t>
  </si>
  <si>
    <t>Implementar protocolos de servicio al ciudadano</t>
  </si>
  <si>
    <t>TOTAL AVANCE COMPONENTE 1: GESTIÓN DE RIESGOS DE CORRUPCIÓN - MAPA DE RIESGOS DE CORRUPCIÓN</t>
  </si>
  <si>
    <t>No. de informes realizados</t>
  </si>
  <si>
    <t>Grupo de Compras</t>
  </si>
  <si>
    <t>Mensual</t>
  </si>
  <si>
    <t>5.1.2</t>
  </si>
  <si>
    <t>Grupo Talento Humano</t>
  </si>
  <si>
    <t>3.1.3</t>
  </si>
  <si>
    <t xml:space="preserve">Tres informes de monitoreo al Mapa de Riesgos </t>
  </si>
  <si>
    <t>3.- Consultas y divulgación</t>
  </si>
  <si>
    <t>1.3.1</t>
  </si>
  <si>
    <t>3.1.4</t>
  </si>
  <si>
    <t>Estados Financieros publicados</t>
  </si>
  <si>
    <t>Informes de Gestión</t>
  </si>
  <si>
    <t>Informes realizados</t>
  </si>
  <si>
    <t>TOTAL AVANCE COMPONENTE 3: RENDICIÓN DE CUENTAS</t>
  </si>
  <si>
    <t>No. informes realizados</t>
  </si>
  <si>
    <t>TOTAL AVANCE COMPONENTE 4: MECANISMOS PARA MEJORAR LA ATENCIÓN AL CIUDADANO</t>
  </si>
  <si>
    <t>TOTAL AVANCE COMPONENTE 5: MECANISMOS PARA LA TRANSPARENCIA Y ACCESO A LA INFORMACIÓN</t>
  </si>
  <si>
    <t>Informe realizados</t>
  </si>
  <si>
    <t>Informes  realizados</t>
  </si>
  <si>
    <t>AVANCE TOTAL PLAN ANTICORRUPCION</t>
  </si>
  <si>
    <t>1.4.</t>
  </si>
  <si>
    <t>Hacer seguimiento a lo establecido en el literal c) del articulo  9 de la Ley 1712 de 2014 y art. 5o  del decreto 103 de 2015</t>
  </si>
  <si>
    <t>Trimestral</t>
  </si>
  <si>
    <t>Mesas de trabajos realizadas</t>
  </si>
  <si>
    <t>4 Publicaciones</t>
  </si>
  <si>
    <t>Monitorear la publicación de la información precontractual, contractual y pos contractual en SECOP</t>
  </si>
  <si>
    <t>1.2.2</t>
  </si>
  <si>
    <t xml:space="preserve"> COMPONENTE 6: INICIATIVAS ADICIONALES</t>
  </si>
  <si>
    <t xml:space="preserve">Evidencia de la socialización </t>
  </si>
  <si>
    <t>1.Otro Procedimiento Administrativo</t>
  </si>
  <si>
    <t>Implementar los protocolos descritos en el Manual de Comunicaciones</t>
  </si>
  <si>
    <t>Implementar protocolos del Manual de Comunicaciones</t>
  </si>
  <si>
    <t>Protocolos implementados</t>
  </si>
  <si>
    <t>Revisar, ajustar e implementar los protocolos descritos en el Manual de Atención al Ciudadano</t>
  </si>
  <si>
    <t>4.2.1</t>
  </si>
  <si>
    <t>4.2.2</t>
  </si>
  <si>
    <t>11 Publicaciones</t>
  </si>
  <si>
    <t>Participar en la rendición de cuenta del Sector Interior</t>
  </si>
  <si>
    <t xml:space="preserve">Participar en el evento </t>
  </si>
  <si>
    <t>Formulario disponible con esta facultad</t>
  </si>
  <si>
    <t xml:space="preserve">Documento actualizado y publicado </t>
  </si>
  <si>
    <t xml:space="preserve">Gestión documental </t>
  </si>
  <si>
    <t>5.1.3</t>
  </si>
  <si>
    <t>Informe de verificación sobre la información actualizada en SIGEP de servidores públicos, empleados y contratistas cada cuatrimestre</t>
  </si>
  <si>
    <t>Desarrollar una capacitación con temática relacionada con el mejoramiento del servicio al ciudadano</t>
  </si>
  <si>
    <t>Realizar la capacitación relacionada con atención de servicio al ciudadano</t>
  </si>
  <si>
    <t xml:space="preserve">Capacitación realizada </t>
  </si>
  <si>
    <t>16 procesos</t>
  </si>
  <si>
    <t>Publicar  anualmente en un lugar visible y publico el Informe de Gestión</t>
  </si>
  <si>
    <t>Una publicación</t>
  </si>
  <si>
    <t>Anual</t>
  </si>
  <si>
    <t>Caracterización realizada</t>
  </si>
  <si>
    <t xml:space="preserve">Código de integridad socializado </t>
  </si>
  <si>
    <t>Mapa actualizado y aprobado</t>
  </si>
  <si>
    <t xml:space="preserve">Verificar anualmente la oportunidad en la publicación del informe de Gestión </t>
  </si>
  <si>
    <t>Evidencia de la participación</t>
  </si>
  <si>
    <t xml:space="preserve">En el Índice de Información Clasificada y Reservada incluir  el articulo de la Constitución política o la ley  sobre la reserva de información </t>
  </si>
  <si>
    <t>Índice de Información Clasificada y Reservada actualizado y publicado en la WEB</t>
  </si>
  <si>
    <t>6.1 Código de Ética</t>
  </si>
  <si>
    <t>3 informes</t>
  </si>
  <si>
    <t>1.1.1</t>
  </si>
  <si>
    <t>1.3.3</t>
  </si>
  <si>
    <t>Una campaña de socialización</t>
  </si>
  <si>
    <t>3.1.5</t>
  </si>
  <si>
    <t>Publicar  trimestralmente la ejecución presupuestal</t>
  </si>
  <si>
    <t>Publicación de la ejecución presupuestal en la pagina WEB</t>
  </si>
  <si>
    <t xml:space="preserve">Publicar  anualmente en la pagina WEB el informe al congreso </t>
  </si>
  <si>
    <t xml:space="preserve">Verificar anualmente la publicación del informe al congreso </t>
  </si>
  <si>
    <t xml:space="preserve">Informe al congreso </t>
  </si>
  <si>
    <t>Caracterización de los grupos de valor interno</t>
  </si>
  <si>
    <t>Monitorear y socializar el cumplimiento de la ley de transparencia y acceso a la información.</t>
  </si>
  <si>
    <t>Incrementar el 2 puntos el nivel de cumplimento del ITA ( 91 puntos)</t>
  </si>
  <si>
    <t xml:space="preserve">Atender en los términos de ley y acuerdos de niveles de servicio las PQRSD recibidos en la Imprenta </t>
  </si>
  <si>
    <t>1.5.1</t>
  </si>
  <si>
    <t>1.5.2</t>
  </si>
  <si>
    <t>Presentar el informe de seguimiento en el Comité Institucional de Control Interno</t>
  </si>
  <si>
    <t xml:space="preserve">Acta del Comité </t>
  </si>
  <si>
    <t>CICCI</t>
  </si>
  <si>
    <t>Cuatrimestral</t>
  </si>
  <si>
    <t>Publicar información relevante sobre la misión, productos y servicios que presta la INC en la página Web</t>
  </si>
  <si>
    <t xml:space="preserve">Publicar en la Página WEB  información de Imprenta Nacional </t>
  </si>
  <si>
    <t>Caracterización documentada</t>
  </si>
  <si>
    <t xml:space="preserve">Estructurar e implementar el procedimiento de servicio al ciudadano al interior de la entidad. </t>
  </si>
  <si>
    <t>Tener un procedimiento de Servicio al ciudadano implementado</t>
  </si>
  <si>
    <t>Validar la lista chequeo cuatrimestralmente a los contenidos del enlace transparencia</t>
  </si>
  <si>
    <t>Listas validadas</t>
  </si>
  <si>
    <t>3.1.6</t>
  </si>
  <si>
    <t>Elaborar informe cuatrimestral sobre el monitoreo de las publicaciones de todas las fases de contratación  en SECOP</t>
  </si>
  <si>
    <t>5.2</t>
  </si>
  <si>
    <t>Realizar la capacitación sobre riesgos</t>
  </si>
  <si>
    <t xml:space="preserve">Grupo de Contabilidad - Subgerencia Administrativa y Financiera </t>
  </si>
  <si>
    <t>Publicación cuatrimestral informe PQRSD</t>
  </si>
  <si>
    <t xml:space="preserve">Campañas de socialización del código de integridad. </t>
  </si>
  <si>
    <t>1. Política de administración de riesgos</t>
  </si>
  <si>
    <t>Presentar cada seguimiento ante el CICCI</t>
  </si>
  <si>
    <t>Comité de Gestión y desempeño</t>
  </si>
  <si>
    <t>Resultado del Índice  ITA</t>
  </si>
  <si>
    <t>Realizar seguimiento a los contenidos del enlace transparencia, de acuerdo con el Esquema de publicación de información</t>
  </si>
  <si>
    <t>OBSERVACIÓN</t>
  </si>
  <si>
    <t>TOTAL AVANCE  COMPONENTE 2: RACIONALIZACIÓN DE TRÁMITES</t>
  </si>
  <si>
    <t>Publicar  mensualmente en un lugar visible y publico el Estados Financieros  (Resolución 182/2017 Contaduría General de la Nación)</t>
  </si>
  <si>
    <t>Informe ejecución presupuestal</t>
  </si>
  <si>
    <t>Resultado ITA anterior</t>
  </si>
  <si>
    <t>may, sep y ene</t>
  </si>
  <si>
    <t xml:space="preserve">Hacer una publicación trimestral en Página WEB </t>
  </si>
  <si>
    <t>AVANCE A 31 DE DICIEMBRE DE 2021</t>
  </si>
  <si>
    <t>1.2.1</t>
  </si>
  <si>
    <t>MONITOREO AL PLAN ANTICORRUPCIÓN Y ATENCIÓN AL CIUDADANO 2022</t>
  </si>
  <si>
    <t xml:space="preserve">Medir la politica de Administración del Riesgo a través de la implementaicón de planes de tratamiento para mitigar eventos </t>
  </si>
  <si>
    <t xml:space="preserve">Grupo de Mejora continua </t>
  </si>
  <si>
    <t xml:space="preserve">Implementar planes de tratamiento para mitigar eventos en los riesgos de lo  16 procesos establecidos </t>
  </si>
  <si>
    <t>Mapa de  Riesgos  con planes de tratamiento implementados</t>
  </si>
  <si>
    <t>Actualizar, aprobar y socializar la guía de Gestión del Riesgo</t>
  </si>
  <si>
    <t>Grupo de Gestión integral</t>
  </si>
  <si>
    <t>Guía de Gestión del Riesgo socializada y aprobada</t>
  </si>
  <si>
    <t>4to Trimestre</t>
  </si>
  <si>
    <t xml:space="preserve">Total de procesos </t>
  </si>
  <si>
    <t xml:space="preserve">Guia de Gestión del Riesgo Actualizado, aprobado y socializado </t>
  </si>
  <si>
    <t xml:space="preserve">Realizar mesas de trabajo con las dependencias para actualizar los riegos frente a la nueva metodologia </t>
  </si>
  <si>
    <t>1.2.3</t>
  </si>
  <si>
    <t>Personal Capacitado</t>
  </si>
  <si>
    <t>Personal Programado</t>
  </si>
  <si>
    <t>Matriz de riesgos actuzliazado</t>
  </si>
  <si>
    <t>Capacitar en el tema de riesgos a trabajadores oficiales</t>
  </si>
  <si>
    <t>1.2.4</t>
  </si>
  <si>
    <t xml:space="preserve">Actualizar y aprobar el mapa de riesgos de corrupción y Gestión bajo nueva metodologia </t>
  </si>
  <si>
    <t>Publicar el mapa de Riesgos de corrupción en la página Web de la entidad</t>
  </si>
  <si>
    <t>Constancia de la publicación o Link de consulta</t>
  </si>
  <si>
    <t>Divulgar a todas las dependencias el Mapa de Riesgos de Corrupción y Gestión de la INC mediante la intranet, monitores de la entidad para su conocimiento y control</t>
  </si>
  <si>
    <t>Adelantar campaña de socialización de los controles asociados a mitigar los riesgos de corrupción y gestión</t>
  </si>
  <si>
    <t>Publicar en Intranet, monitores INC y correo electrónico el Mapa de Riesgos</t>
  </si>
  <si>
    <t>Campaña de socialización de los controles de los riesgos</t>
  </si>
  <si>
    <t>Monitorear y revisar periódicamente el mapa de riesgo y rendir informe</t>
  </si>
  <si>
    <t xml:space="preserve">Documentar los tiempos de respuesta para las OPAS establecidas en la entidad, e implementa su control </t>
  </si>
  <si>
    <t>Grupo Mejora Continua - Gestión documental</t>
  </si>
  <si>
    <t>Tiempos de las OPAS documentados e implementados</t>
  </si>
  <si>
    <t xml:space="preserve">Establecer controles para evitar la materialización de riesgos contables, contractuales, imagen o confianza, fiscales, presupuestales (en los procesos de programación y ejecución del presupuesto), administrativos, fuga de capital intelectual </t>
  </si>
  <si>
    <t xml:space="preserve">Subgerencia Comercial </t>
  </si>
  <si>
    <t>Subgerencia Comercial  - Grupo de Mejora Continua</t>
  </si>
  <si>
    <t>Realizar la caracterización de ciudadanos, usuarios o grupos atendidos en la Imprenta Nacional</t>
  </si>
  <si>
    <t>Elaborar la ficha resumen de la caracterización de ciudadanos atendidos por la INC</t>
  </si>
  <si>
    <t>Grupo Mejora Continua</t>
  </si>
  <si>
    <t xml:space="preserve">La Caractarización debe incluir  los ciudadanos con discapacidad, visula, auditiva, psicosocial, de movilidad, diferentes gurpos etnicos </t>
  </si>
  <si>
    <t>Se debe establecercomo es la retroalimentación a los grupos de valor, la señalización con pigtogrmas, PDF/A-1b y PDF/A-1a</t>
  </si>
  <si>
    <t>4.2.3</t>
  </si>
  <si>
    <t xml:space="preserve">Conocer el grado de satisfacción de los clientes y usuarios de los servicios de la Imprenta Nacional </t>
  </si>
  <si>
    <t>Oficina Asesora de Planeación - Grupo Mejora Continua</t>
  </si>
  <si>
    <t>Realizar la encuesta de satisfacción a los clientes y/o usuarios de todas las lineas d enegocio d ela entidad</t>
  </si>
  <si>
    <t>Consolidado de la encuesta de satisfacción</t>
  </si>
  <si>
    <t>4.5.1</t>
  </si>
  <si>
    <t>4.5.2</t>
  </si>
  <si>
    <t>Plan de mejora estructurado e implementado</t>
  </si>
  <si>
    <t>Formulario de PQRSD con la opción de registro anonimo</t>
  </si>
  <si>
    <t xml:space="preserve">Actaulziar el formulario de PQRSD para activar la denuncia nonima </t>
  </si>
  <si>
    <t xml:space="preserve">Utilizar la información de los informes de PQRSD para mejorar el servicio al ciudadano de la entidad. </t>
  </si>
  <si>
    <t>Estructurar e implementar un plan de mejora con base en el analisis de PQRSD y la encuesta de satisfacción</t>
  </si>
  <si>
    <t>Grupo Mejora Continual</t>
  </si>
  <si>
    <t>4.2.4</t>
  </si>
  <si>
    <t>Actualizar la página WEB de la Imprenta Nacional</t>
  </si>
  <si>
    <t>Pagina WEB actualizada</t>
  </si>
  <si>
    <t xml:space="preserve">Verificar mensualmente la oportunidad en la publicación de los Estados Financieros </t>
  </si>
  <si>
    <t xml:space="preserve">Documentar los tiempos de respuesta para las OPAS establecidas en la entidad, e implementar su control </t>
  </si>
  <si>
    <t xml:space="preserve">Mejorar los canales de comunicación con los grupos de valor de la entidad </t>
  </si>
  <si>
    <r>
      <t>Promocionar  el uso de los pagos en línea directamente en la página WEB (</t>
    </r>
    <r>
      <rPr>
        <sz val="9"/>
        <color theme="1"/>
        <rFont val="Arial"/>
        <family val="2"/>
      </rPr>
      <t>Art. 17 decreto 2106/2019)</t>
    </r>
  </si>
  <si>
    <t>2.1.1</t>
  </si>
  <si>
    <t>2.1.2</t>
  </si>
  <si>
    <t xml:space="preserve">Lograr que los ciudadanos usen este nuevo servicio de la entidad </t>
  </si>
  <si>
    <t>Relación de transacciones realizadas por este medio de pago</t>
  </si>
  <si>
    <t xml:space="preserve">Oficina de Sistemas e informática </t>
  </si>
  <si>
    <t>Evaluar el cumplimiento de la política de gestión del riesgo mediante el monitoreo realizado cuatrimestralmente.</t>
  </si>
  <si>
    <t>Realizar tres informes de monitoreo al Mapa de Riesgos</t>
  </si>
  <si>
    <t>Realizar la capacitación sobre gestión del riesgo</t>
  </si>
  <si>
    <t>Mesas de trabajo para el ajuste de los riesgos de Corrupción con funcionarios responsables.</t>
  </si>
  <si>
    <t>Mesas de trabajos programadas</t>
  </si>
  <si>
    <t>Mapa de riesgos de corrupción actualizado y aprobado</t>
  </si>
  <si>
    <t>Divulgar a todas las dependencias el Mapa de Riesgos de Corrupción.</t>
  </si>
  <si>
    <t>Mapa de Riesgos de Corrupción divulgado.</t>
  </si>
  <si>
    <t>Establecer y documentar los niveles de servicio para cada una de las OPAS establecidas en la empresa</t>
  </si>
  <si>
    <t>Niveles de servicio documentados</t>
  </si>
  <si>
    <t>2.1.3</t>
  </si>
  <si>
    <t>Reporte de datos de operación de las OPAS  en la plataforma SUIT</t>
  </si>
  <si>
    <t>100% reportes programados en el año</t>
  </si>
  <si>
    <t xml:space="preserve">No. de registros en el SUIT </t>
  </si>
  <si>
    <t>Informes de la medición realizada</t>
  </si>
  <si>
    <t xml:space="preserve">Establecer planes de mejora con base en los informes de PQRSD y encuesta de satisfacción </t>
  </si>
  <si>
    <t>PLAN ANTICORRUPCIÓN Y ATENCIÓN AL CIUDADANO 2022</t>
  </si>
  <si>
    <t xml:space="preserve">Guía de Gestión del Riesgo Actualizado, aprobado y socializado </t>
  </si>
  <si>
    <t>Capacitar en gestión del riesgo a los servidores públicos pertinentes de acuerdo a la metodología definida.</t>
  </si>
  <si>
    <t>Realizar mesas de trabajo con las dependencias para actualizar los riegos de corrupción frente a la nueva metodología definida.</t>
  </si>
  <si>
    <t xml:space="preserve">Actualizar y aprobar el mapa de riesgos de corrupción bajo nueva metodología </t>
  </si>
  <si>
    <t>Grupo de Mejora Continua-Subgerencia Comercial-Promoción y divulgación -Gestión documental</t>
  </si>
  <si>
    <t>Estructurar e implementar un plan de mejora con base en el análisis de PQRSD y la encuesta de satisfacción</t>
  </si>
  <si>
    <t>Plan de mejora establecido e  implementado</t>
  </si>
  <si>
    <t xml:space="preserve">Actualizar el formulario de PQRSD para activar la denuncia nómina </t>
  </si>
  <si>
    <t>Formulario de PQRSD con la opción de registro anónimo</t>
  </si>
  <si>
    <t>Medir la satisfacción de los clientes y/o usuarios de todas las líneas de negocio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</si>
</sst>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9999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ashDotDot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ashDot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DotDot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1"/>
      </bottom>
      <diagonal/>
    </border>
    <border>
      <left style="thin">
        <color theme="1"/>
      </left>
      <right style="hair">
        <color auto="1"/>
      </right>
      <top style="thin">
        <color theme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5" fillId="4" borderId="1" applyNumberFormat="0" applyFont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20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21" fillId="0" borderId="0" xfId="0" applyFont="1"/>
    <xf numFmtId="9" fontId="20" fillId="0" borderId="0" xfId="3" applyNumberFormat="1" applyFont="1"/>
    <xf numFmtId="9" fontId="21" fillId="0" borderId="0" xfId="3" applyNumberFormat="1" applyFont="1"/>
    <xf numFmtId="9" fontId="20" fillId="0" borderId="0" xfId="0" applyNumberFormat="1" applyFont="1"/>
    <xf numFmtId="9" fontId="21" fillId="0" borderId="0" xfId="0" applyNumberFormat="1" applyFont="1"/>
    <xf numFmtId="0" fontId="24" fillId="0" borderId="0" xfId="0" applyFont="1" applyBorder="1"/>
    <xf numFmtId="0" fontId="24" fillId="0" borderId="0" xfId="0" applyFont="1" applyAlignment="1">
      <alignment horizontal="left" vertical="center"/>
    </xf>
    <xf numFmtId="0" fontId="24" fillId="0" borderId="0" xfId="0" applyFont="1"/>
    <xf numFmtId="0" fontId="23" fillId="0" borderId="0" xfId="0" applyFont="1" applyAlignment="1">
      <alignment horizontal="left" vertical="center"/>
    </xf>
    <xf numFmtId="15" fontId="10" fillId="0" borderId="0" xfId="0" applyNumberFormat="1" applyFont="1" applyAlignment="1">
      <alignment horizontal="left" vertical="center"/>
    </xf>
    <xf numFmtId="15" fontId="24" fillId="0" borderId="0" xfId="0" applyNumberFormat="1" applyFont="1" applyAlignment="1">
      <alignment horizontal="left" vertical="center"/>
    </xf>
    <xf numFmtId="15" fontId="7" fillId="0" borderId="0" xfId="0" applyNumberFormat="1" applyFont="1" applyAlignment="1">
      <alignment horizontal="left" vertical="center"/>
    </xf>
    <xf numFmtId="0" fontId="20" fillId="0" borderId="0" xfId="0" applyFont="1"/>
    <xf numFmtId="0" fontId="16" fillId="6" borderId="10" xfId="0" applyFont="1" applyFill="1" applyBorder="1" applyAlignment="1">
      <alignment horizontal="center" vertical="center" wrapText="1"/>
    </xf>
    <xf numFmtId="9" fontId="16" fillId="6" borderId="10" xfId="3" applyNumberFormat="1" applyFont="1" applyFill="1" applyBorder="1" applyAlignment="1">
      <alignment horizontal="center" vertical="center" wrapText="1"/>
    </xf>
    <xf numFmtId="9" fontId="16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9" fillId="0" borderId="0" xfId="3" applyNumberFormat="1" applyFont="1"/>
    <xf numFmtId="9" fontId="19" fillId="0" borderId="0" xfId="0" applyNumberFormat="1" applyFont="1"/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5" fontId="19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4" fontId="17" fillId="5" borderId="33" xfId="0" applyNumberFormat="1" applyFont="1" applyFill="1" applyBorder="1" applyAlignment="1">
      <alignment horizontal="left" wrapText="1"/>
    </xf>
    <xf numFmtId="0" fontId="3" fillId="5" borderId="33" xfId="0" applyFont="1" applyFill="1" applyBorder="1"/>
    <xf numFmtId="0" fontId="9" fillId="6" borderId="45" xfId="0" applyFont="1" applyFill="1" applyBorder="1" applyAlignment="1">
      <alignment vertical="center"/>
    </xf>
    <xf numFmtId="0" fontId="9" fillId="6" borderId="46" xfId="0" applyFont="1" applyFill="1" applyBorder="1" applyAlignment="1">
      <alignment vertical="center"/>
    </xf>
    <xf numFmtId="0" fontId="1" fillId="0" borderId="0" xfId="0" applyFont="1" applyBorder="1"/>
    <xf numFmtId="0" fontId="1" fillId="2" borderId="60" xfId="2" applyFont="1" applyFill="1" applyBorder="1" applyAlignment="1">
      <alignment vertical="center" wrapText="1"/>
    </xf>
    <xf numFmtId="0" fontId="1" fillId="0" borderId="0" xfId="0" applyFont="1"/>
    <xf numFmtId="10" fontId="1" fillId="7" borderId="5" xfId="3" applyNumberFormat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 wrapText="1"/>
    </xf>
    <xf numFmtId="15" fontId="1" fillId="0" borderId="14" xfId="0" applyNumberFormat="1" applyFont="1" applyFill="1" applyBorder="1" applyAlignment="1">
      <alignment horizontal="left" vertical="center" wrapText="1"/>
    </xf>
    <xf numFmtId="0" fontId="1" fillId="2" borderId="44" xfId="2" applyFont="1" applyFill="1" applyBorder="1" applyAlignment="1">
      <alignment vertical="center" wrapText="1"/>
    </xf>
    <xf numFmtId="1" fontId="1" fillId="7" borderId="44" xfId="0" applyNumberFormat="1" applyFont="1" applyFill="1" applyBorder="1" applyAlignment="1">
      <alignment horizontal="center" vertical="center"/>
    </xf>
    <xf numFmtId="1" fontId="1" fillId="7" borderId="5" xfId="0" applyNumberFormat="1" applyFont="1" applyFill="1" applyBorder="1" applyAlignment="1">
      <alignment horizontal="center" vertical="center"/>
    </xf>
    <xf numFmtId="0" fontId="1" fillId="2" borderId="50" xfId="2" applyFont="1" applyFill="1" applyBorder="1" applyAlignment="1">
      <alignment vertical="center" wrapText="1"/>
    </xf>
    <xf numFmtId="0" fontId="1" fillId="0" borderId="51" xfId="1" applyFont="1" applyFill="1" applyBorder="1" applyAlignment="1">
      <alignment horizontal="left" vertical="center" wrapText="1"/>
    </xf>
    <xf numFmtId="15" fontId="3" fillId="0" borderId="12" xfId="0" applyNumberFormat="1" applyFont="1" applyFill="1" applyBorder="1" applyAlignment="1">
      <alignment horizontal="left" vertical="center" wrapText="1"/>
    </xf>
    <xf numFmtId="164" fontId="17" fillId="7" borderId="3" xfId="3" applyNumberFormat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horizontal="right" vertical="center" wrapText="1"/>
    </xf>
    <xf numFmtId="164" fontId="1" fillId="7" borderId="7" xfId="0" applyNumberFormat="1" applyFont="1" applyFill="1" applyBorder="1" applyAlignment="1">
      <alignment horizontal="right" vertical="center" wrapText="1"/>
    </xf>
    <xf numFmtId="164" fontId="1" fillId="7" borderId="3" xfId="0" applyNumberFormat="1" applyFont="1" applyFill="1" applyBorder="1" applyAlignment="1">
      <alignment horizontal="right" vertical="center" wrapText="1"/>
    </xf>
    <xf numFmtId="0" fontId="1" fillId="5" borderId="33" xfId="0" applyFont="1" applyFill="1" applyBorder="1"/>
    <xf numFmtId="0" fontId="1" fillId="5" borderId="19" xfId="0" applyFont="1" applyFill="1" applyBorder="1"/>
    <xf numFmtId="15" fontId="2" fillId="0" borderId="15" xfId="0" applyNumberFormat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2" xfId="1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/>
    </xf>
    <xf numFmtId="15" fontId="0" fillId="0" borderId="16" xfId="0" applyNumberFormat="1" applyFont="1" applyFill="1" applyBorder="1" applyAlignment="1">
      <alignment horizontal="left" vertical="center" wrapText="1"/>
    </xf>
    <xf numFmtId="0" fontId="1" fillId="2" borderId="8" xfId="2" applyFont="1" applyFill="1" applyBorder="1" applyAlignment="1">
      <alignment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15" fontId="1" fillId="0" borderId="9" xfId="2" applyNumberFormat="1" applyFont="1" applyFill="1" applyBorder="1" applyAlignment="1">
      <alignment horizontal="right" vertical="center" wrapText="1"/>
    </xf>
    <xf numFmtId="164" fontId="1" fillId="7" borderId="9" xfId="3" applyNumberFormat="1" applyFont="1" applyFill="1" applyBorder="1" applyAlignment="1">
      <alignment horizontal="right" vertical="center" wrapText="1"/>
    </xf>
    <xf numFmtId="164" fontId="1" fillId="7" borderId="2" xfId="3" applyNumberFormat="1" applyFont="1" applyFill="1" applyBorder="1" applyAlignment="1">
      <alignment horizontal="right" vertical="center" wrapText="1"/>
    </xf>
    <xf numFmtId="164" fontId="1" fillId="7" borderId="9" xfId="0" applyNumberFormat="1" applyFont="1" applyFill="1" applyBorder="1" applyAlignment="1">
      <alignment horizontal="right" vertical="center" wrapText="1"/>
    </xf>
    <xf numFmtId="164" fontId="1" fillId="7" borderId="5" xfId="3" applyNumberFormat="1" applyFont="1" applyFill="1" applyBorder="1" applyAlignment="1">
      <alignment vertical="center"/>
    </xf>
    <xf numFmtId="164" fontId="1" fillId="7" borderId="2" xfId="3" applyNumberFormat="1" applyFont="1" applyFill="1" applyBorder="1" applyAlignment="1">
      <alignment vertical="center"/>
    </xf>
    <xf numFmtId="0" fontId="1" fillId="2" borderId="5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164" fontId="1" fillId="7" borderId="5" xfId="3" applyNumberFormat="1" applyFont="1" applyFill="1" applyBorder="1" applyAlignment="1">
      <alignment horizontal="right" vertical="center" wrapText="1"/>
    </xf>
    <xf numFmtId="164" fontId="1" fillId="7" borderId="3" xfId="3" applyNumberFormat="1" applyFont="1" applyFill="1" applyBorder="1" applyAlignment="1">
      <alignment horizontal="right" vertical="center" wrapText="1"/>
    </xf>
    <xf numFmtId="164" fontId="1" fillId="7" borderId="9" xfId="3" applyNumberFormat="1" applyFont="1" applyFill="1" applyBorder="1" applyAlignment="1">
      <alignment vertical="center"/>
    </xf>
    <xf numFmtId="164" fontId="1" fillId="7" borderId="3" xfId="3" applyNumberFormat="1" applyFont="1" applyFill="1" applyBorder="1" applyAlignment="1">
      <alignment vertical="center"/>
    </xf>
    <xf numFmtId="0" fontId="1" fillId="2" borderId="3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10" fontId="1" fillId="7" borderId="7" xfId="3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0" fontId="1" fillId="7" borderId="25" xfId="3" applyNumberFormat="1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left" vertical="center" wrapText="1"/>
    </xf>
    <xf numFmtId="15" fontId="3" fillId="2" borderId="18" xfId="2" applyNumberFormat="1" applyFont="1" applyFill="1" applyBorder="1" applyAlignment="1">
      <alignment horizontal="left" vertical="center" wrapText="1"/>
    </xf>
    <xf numFmtId="15" fontId="1" fillId="0" borderId="3" xfId="2" applyNumberFormat="1" applyFont="1" applyFill="1" applyBorder="1" applyAlignment="1">
      <alignment horizontal="right" vertical="center" wrapText="1"/>
    </xf>
    <xf numFmtId="15" fontId="1" fillId="0" borderId="5" xfId="0" applyNumberFormat="1" applyFont="1" applyFill="1" applyBorder="1" applyAlignment="1">
      <alignment horizontal="right" vertical="center"/>
    </xf>
    <xf numFmtId="15" fontId="1" fillId="0" borderId="2" xfId="0" applyNumberFormat="1" applyFont="1" applyFill="1" applyBorder="1" applyAlignment="1">
      <alignment horizontal="right" vertical="center" wrapText="1"/>
    </xf>
    <xf numFmtId="15" fontId="1" fillId="0" borderId="3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5" fontId="19" fillId="0" borderId="16" xfId="2" applyNumberFormat="1" applyFont="1" applyFill="1" applyBorder="1" applyAlignment="1">
      <alignment horizontal="left" vertical="center" wrapText="1"/>
    </xf>
    <xf numFmtId="0" fontId="25" fillId="6" borderId="67" xfId="0" applyFont="1" applyFill="1" applyBorder="1" applyAlignment="1">
      <alignment horizontal="left" vertical="center"/>
    </xf>
    <xf numFmtId="0" fontId="25" fillId="6" borderId="68" xfId="0" applyFont="1" applyFill="1" applyBorder="1" applyAlignment="1">
      <alignment horizontal="left" vertical="center"/>
    </xf>
    <xf numFmtId="164" fontId="25" fillId="6" borderId="26" xfId="0" applyNumberFormat="1" applyFont="1" applyFill="1" applyBorder="1" applyAlignment="1">
      <alignment horizontal="right" vertical="center"/>
    </xf>
    <xf numFmtId="164" fontId="25" fillId="6" borderId="26" xfId="0" applyNumberFormat="1" applyFont="1" applyFill="1" applyBorder="1" applyAlignment="1">
      <alignment vertical="center"/>
    </xf>
    <xf numFmtId="15" fontId="25" fillId="6" borderId="31" xfId="0" applyNumberFormat="1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1" fontId="19" fillId="0" borderId="21" xfId="0" applyNumberFormat="1" applyFont="1" applyBorder="1" applyAlignment="1">
      <alignment horizontal="justify" vertical="center" wrapText="1"/>
    </xf>
    <xf numFmtId="0" fontId="19" fillId="0" borderId="21" xfId="0" applyFont="1" applyFill="1" applyBorder="1" applyAlignment="1">
      <alignment horizontal="left" vertical="center" wrapText="1"/>
    </xf>
    <xf numFmtId="15" fontId="19" fillId="0" borderId="21" xfId="0" applyNumberFormat="1" applyFont="1" applyBorder="1" applyAlignment="1">
      <alignment horizontal="left" vertical="center"/>
    </xf>
    <xf numFmtId="0" fontId="9" fillId="2" borderId="48" xfId="0" applyFont="1" applyFill="1" applyBorder="1" applyAlignment="1">
      <alignment vertical="center" wrapText="1"/>
    </xf>
    <xf numFmtId="0" fontId="1" fillId="2" borderId="0" xfId="2" applyFont="1" applyFill="1" applyBorder="1" applyAlignment="1">
      <alignment vertical="center" wrapText="1"/>
    </xf>
    <xf numFmtId="0" fontId="1" fillId="0" borderId="28" xfId="2" applyFont="1" applyFill="1" applyBorder="1" applyAlignment="1">
      <alignment vertical="center" wrapText="1"/>
    </xf>
    <xf numFmtId="0" fontId="1" fillId="2" borderId="49" xfId="2" applyFont="1" applyFill="1" applyBorder="1" applyAlignment="1">
      <alignment vertical="center" wrapText="1"/>
    </xf>
    <xf numFmtId="164" fontId="1" fillId="7" borderId="5" xfId="3" applyNumberFormat="1" applyFont="1" applyFill="1" applyBorder="1" applyAlignment="1">
      <alignment vertical="center" wrapText="1"/>
    </xf>
    <xf numFmtId="164" fontId="1" fillId="7" borderId="9" xfId="0" applyNumberFormat="1" applyFont="1" applyFill="1" applyBorder="1" applyAlignment="1">
      <alignment vertical="center" wrapText="1"/>
    </xf>
    <xf numFmtId="15" fontId="1" fillId="0" borderId="5" xfId="0" applyNumberFormat="1" applyFont="1" applyFill="1" applyBorder="1" applyAlignment="1">
      <alignment vertical="center" wrapText="1"/>
    </xf>
    <xf numFmtId="15" fontId="18" fillId="0" borderId="12" xfId="0" applyNumberFormat="1" applyFont="1" applyFill="1" applyBorder="1" applyAlignment="1">
      <alignment vertical="center"/>
    </xf>
    <xf numFmtId="15" fontId="1" fillId="0" borderId="14" xfId="2" applyNumberFormat="1" applyFont="1" applyFill="1" applyBorder="1" applyAlignment="1">
      <alignment horizontal="left" vertical="center" wrapText="1"/>
    </xf>
    <xf numFmtId="15" fontId="17" fillId="0" borderId="14" xfId="2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52" xfId="1" applyFont="1" applyFill="1" applyBorder="1" applyAlignment="1">
      <alignment horizontal="left" vertical="center" wrapText="1"/>
    </xf>
    <xf numFmtId="15" fontId="1" fillId="0" borderId="55" xfId="1" applyNumberFormat="1" applyFont="1" applyFill="1" applyBorder="1" applyAlignment="1">
      <alignment horizontal="left" vertical="center" wrapText="1"/>
    </xf>
    <xf numFmtId="15" fontId="1" fillId="0" borderId="56" xfId="1" applyNumberFormat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15" fontId="1" fillId="0" borderId="14" xfId="1" applyNumberFormat="1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3" xfId="2" applyFont="1" applyFill="1" applyBorder="1" applyAlignment="1">
      <alignment vertical="center" wrapText="1"/>
    </xf>
    <xf numFmtId="0" fontId="17" fillId="0" borderId="63" xfId="0" applyFont="1" applyFill="1" applyBorder="1" applyAlignment="1">
      <alignment horizontal="left" vertical="center" wrapText="1"/>
    </xf>
    <xf numFmtId="15" fontId="1" fillId="0" borderId="63" xfId="2" applyNumberFormat="1" applyFont="1" applyFill="1" applyBorder="1" applyAlignment="1">
      <alignment horizontal="left" vertical="center" wrapText="1"/>
    </xf>
    <xf numFmtId="15" fontId="1" fillId="0" borderId="16" xfId="2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vertical="center" wrapText="1"/>
    </xf>
    <xf numFmtId="15" fontId="1" fillId="0" borderId="5" xfId="2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vertical="center" wrapText="1"/>
    </xf>
    <xf numFmtId="15" fontId="1" fillId="0" borderId="3" xfId="2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1" fillId="2" borderId="6" xfId="2" applyFont="1" applyFill="1" applyBorder="1" applyAlignment="1">
      <alignment vertical="center" wrapText="1"/>
    </xf>
    <xf numFmtId="10" fontId="1" fillId="7" borderId="6" xfId="3" applyNumberFormat="1" applyFont="1" applyFill="1" applyBorder="1" applyAlignment="1">
      <alignment horizontal="center" vertical="center"/>
    </xf>
    <xf numFmtId="164" fontId="1" fillId="7" borderId="6" xfId="3" applyNumberFormat="1" applyFont="1" applyFill="1" applyBorder="1" applyAlignment="1">
      <alignment horizontal="right" vertical="center" wrapText="1"/>
    </xf>
    <xf numFmtId="164" fontId="1" fillId="7" borderId="6" xfId="0" applyNumberFormat="1" applyFont="1" applyFill="1" applyBorder="1" applyAlignment="1">
      <alignment horizontal="right" vertical="center" wrapText="1"/>
    </xf>
    <xf numFmtId="164" fontId="1" fillId="7" borderId="6" xfId="3" applyNumberFormat="1" applyFont="1" applyFill="1" applyBorder="1" applyAlignment="1">
      <alignment vertical="center"/>
    </xf>
    <xf numFmtId="15" fontId="1" fillId="0" borderId="6" xfId="2" applyNumberFormat="1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vertical="center" wrapText="1"/>
    </xf>
    <xf numFmtId="0" fontId="1" fillId="2" borderId="9" xfId="2" applyFont="1" applyFill="1" applyBorder="1" applyAlignment="1">
      <alignment wrapText="1"/>
    </xf>
    <xf numFmtId="0" fontId="1" fillId="0" borderId="2" xfId="2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vertical="center" wrapText="1"/>
    </xf>
    <xf numFmtId="164" fontId="1" fillId="7" borderId="7" xfId="3" applyNumberFormat="1" applyFont="1" applyFill="1" applyBorder="1" applyAlignment="1">
      <alignment horizontal="right" vertical="center" wrapText="1"/>
    </xf>
    <xf numFmtId="164" fontId="1" fillId="7" borderId="7" xfId="3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 wrapText="1"/>
    </xf>
    <xf numFmtId="15" fontId="1" fillId="0" borderId="7" xfId="2" applyNumberFormat="1" applyFont="1" applyFill="1" applyBorder="1" applyAlignment="1">
      <alignment horizontal="left" vertical="center" wrapText="1"/>
    </xf>
    <xf numFmtId="0" fontId="1" fillId="6" borderId="47" xfId="0" applyFont="1" applyFill="1" applyBorder="1" applyAlignment="1">
      <alignment horizontal="center" vertical="center"/>
    </xf>
    <xf numFmtId="15" fontId="18" fillId="0" borderId="12" xfId="2" applyNumberFormat="1" applyFont="1" applyFill="1" applyBorder="1" applyAlignment="1">
      <alignment horizontal="left" vertical="center" wrapText="1"/>
    </xf>
    <xf numFmtId="0" fontId="9" fillId="5" borderId="65" xfId="0" applyFont="1" applyFill="1" applyBorder="1" applyAlignment="1">
      <alignment wrapText="1"/>
    </xf>
    <xf numFmtId="164" fontId="9" fillId="5" borderId="65" xfId="0" applyNumberFormat="1" applyFont="1" applyFill="1" applyBorder="1" applyAlignment="1">
      <alignment horizontal="right" wrapText="1"/>
    </xf>
    <xf numFmtId="164" fontId="9" fillId="5" borderId="10" xfId="3" applyNumberFormat="1" applyFont="1" applyFill="1" applyBorder="1" applyAlignment="1">
      <alignment vertical="center"/>
    </xf>
    <xf numFmtId="14" fontId="17" fillId="5" borderId="66" xfId="0" applyNumberFormat="1" applyFont="1" applyFill="1" applyBorder="1" applyAlignment="1">
      <alignment horizontal="left" wrapText="1"/>
    </xf>
    <xf numFmtId="0" fontId="1" fillId="5" borderId="66" xfId="0" applyFont="1" applyFill="1" applyBorder="1"/>
    <xf numFmtId="15" fontId="1" fillId="0" borderId="15" xfId="0" applyNumberFormat="1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5" fontId="1" fillId="0" borderId="18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9" fillId="6" borderId="67" xfId="0" applyFont="1" applyFill="1" applyBorder="1" applyAlignment="1">
      <alignment horizontal="left" vertical="center"/>
    </xf>
    <xf numFmtId="0" fontId="9" fillId="6" borderId="68" xfId="0" applyFont="1" applyFill="1" applyBorder="1" applyAlignment="1">
      <alignment horizontal="left" vertical="center"/>
    </xf>
    <xf numFmtId="0" fontId="15" fillId="6" borderId="26" xfId="0" applyFont="1" applyFill="1" applyBorder="1" applyAlignment="1">
      <alignment horizontal="left" vertical="center"/>
    </xf>
    <xf numFmtId="15" fontId="9" fillId="6" borderId="31" xfId="0" applyNumberFormat="1" applyFont="1" applyFill="1" applyBorder="1" applyAlignment="1">
      <alignment horizontal="left" vertical="center"/>
    </xf>
    <xf numFmtId="0" fontId="9" fillId="0" borderId="53" xfId="0" applyFont="1" applyBorder="1" applyAlignment="1">
      <alignment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horizontal="left" vertical="center" wrapText="1"/>
    </xf>
    <xf numFmtId="0" fontId="17" fillId="0" borderId="6" xfId="2" applyFont="1" applyFill="1" applyBorder="1" applyAlignment="1">
      <alignment horizontal="left" vertical="center" wrapText="1"/>
    </xf>
    <xf numFmtId="14" fontId="17" fillId="0" borderId="66" xfId="0" applyNumberFormat="1" applyFont="1" applyFill="1" applyBorder="1" applyAlignment="1">
      <alignment horizontal="left" wrapText="1"/>
    </xf>
    <xf numFmtId="0" fontId="30" fillId="0" borderId="26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7" fillId="0" borderId="2" xfId="2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15" fontId="1" fillId="0" borderId="5" xfId="0" applyNumberFormat="1" applyFont="1" applyFill="1" applyBorder="1" applyAlignment="1">
      <alignment horizontal="right" vertical="center" wrapText="1"/>
    </xf>
    <xf numFmtId="0" fontId="9" fillId="2" borderId="7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6" xfId="2" applyFont="1" applyFill="1" applyBorder="1" applyAlignment="1">
      <alignment vertical="center" wrapText="1"/>
    </xf>
    <xf numFmtId="0" fontId="1" fillId="0" borderId="78" xfId="2" applyFont="1" applyFill="1" applyBorder="1" applyAlignment="1">
      <alignment vertical="center" wrapText="1"/>
    </xf>
    <xf numFmtId="0" fontId="1" fillId="2" borderId="63" xfId="2" applyFont="1" applyFill="1" applyBorder="1" applyAlignment="1">
      <alignment vertical="center" wrapText="1"/>
    </xf>
    <xf numFmtId="0" fontId="17" fillId="0" borderId="63" xfId="2" applyFont="1" applyFill="1" applyBorder="1" applyAlignment="1">
      <alignment horizontal="left" vertical="center" wrapText="1"/>
    </xf>
    <xf numFmtId="15" fontId="1" fillId="0" borderId="63" xfId="0" applyNumberFormat="1" applyFont="1" applyFill="1" applyBorder="1" applyAlignment="1">
      <alignment vertical="center" wrapText="1"/>
    </xf>
    <xf numFmtId="15" fontId="9" fillId="6" borderId="80" xfId="0" applyNumberFormat="1" applyFont="1" applyFill="1" applyBorder="1" applyAlignment="1">
      <alignment horizontal="left" vertical="center"/>
    </xf>
    <xf numFmtId="0" fontId="1" fillId="5" borderId="81" xfId="0" applyFont="1" applyFill="1" applyBorder="1"/>
    <xf numFmtId="0" fontId="1" fillId="0" borderId="82" xfId="0" applyFont="1" applyFill="1" applyBorder="1" applyAlignment="1">
      <alignment horizontal="left" vertical="center" wrapText="1"/>
    </xf>
    <xf numFmtId="0" fontId="1" fillId="0" borderId="83" xfId="2" applyFont="1" applyFill="1" applyBorder="1" applyAlignment="1">
      <alignment vertical="center" wrapText="1"/>
    </xf>
    <xf numFmtId="0" fontId="17" fillId="0" borderId="83" xfId="0" applyFont="1" applyFill="1" applyBorder="1" applyAlignment="1">
      <alignment horizontal="left" vertical="center" wrapText="1"/>
    </xf>
    <xf numFmtId="0" fontId="1" fillId="2" borderId="84" xfId="0" applyFont="1" applyFill="1" applyBorder="1" applyAlignment="1">
      <alignment vertical="center" wrapText="1"/>
    </xf>
    <xf numFmtId="0" fontId="1" fillId="2" borderId="85" xfId="2" applyFont="1" applyFill="1" applyBorder="1" applyAlignment="1">
      <alignment horizontal="left" vertical="center" wrapText="1"/>
    </xf>
    <xf numFmtId="0" fontId="1" fillId="0" borderId="85" xfId="2" applyFont="1" applyFill="1" applyBorder="1" applyAlignment="1">
      <alignment horizontal="left" vertical="center" wrapText="1"/>
    </xf>
    <xf numFmtId="0" fontId="17" fillId="0" borderId="85" xfId="2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17" fillId="0" borderId="85" xfId="0" applyFont="1" applyFill="1" applyBorder="1" applyAlignment="1">
      <alignment horizontal="left" vertical="center" wrapText="1"/>
    </xf>
    <xf numFmtId="15" fontId="1" fillId="0" borderId="69" xfId="2" applyNumberFormat="1" applyFont="1" applyFill="1" applyBorder="1" applyAlignment="1">
      <alignment horizontal="right" vertical="center" wrapText="1"/>
    </xf>
    <xf numFmtId="15" fontId="1" fillId="0" borderId="11" xfId="0" applyNumberFormat="1" applyFont="1" applyFill="1" applyBorder="1" applyAlignment="1">
      <alignment horizontal="right" vertical="center" wrapText="1"/>
    </xf>
    <xf numFmtId="0" fontId="1" fillId="2" borderId="2" xfId="2" applyFont="1" applyFill="1" applyBorder="1" applyAlignment="1">
      <alignment horizontal="left" vertical="center" wrapText="1"/>
    </xf>
    <xf numFmtId="0" fontId="1" fillId="2" borderId="3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5" fontId="1" fillId="0" borderId="1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5" fillId="6" borderId="6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justify" vertical="center" wrapText="1"/>
    </xf>
    <xf numFmtId="0" fontId="1" fillId="2" borderId="7" xfId="2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justify" vertical="center" wrapText="1"/>
    </xf>
    <xf numFmtId="0" fontId="9" fillId="6" borderId="67" xfId="0" applyFont="1" applyFill="1" applyBorder="1" applyAlignment="1">
      <alignment vertical="center"/>
    </xf>
    <xf numFmtId="0" fontId="9" fillId="6" borderId="68" xfId="0" applyFont="1" applyFill="1" applyBorder="1" applyAlignment="1">
      <alignment vertical="center"/>
    </xf>
    <xf numFmtId="0" fontId="17" fillId="2" borderId="3" xfId="2" applyFont="1" applyFill="1" applyBorder="1" applyAlignment="1">
      <alignment horizontal="left" vertical="center" wrapText="1"/>
    </xf>
    <xf numFmtId="15" fontId="1" fillId="2" borderId="86" xfId="2" applyNumberFormat="1" applyFont="1" applyFill="1" applyBorder="1" applyAlignment="1">
      <alignment horizontal="left" vertical="center" wrapText="1"/>
    </xf>
    <xf numFmtId="15" fontId="1" fillId="0" borderId="18" xfId="2" applyNumberFormat="1" applyFont="1" applyFill="1" applyBorder="1" applyAlignment="1">
      <alignment horizontal="right" vertical="center" wrapText="1"/>
    </xf>
    <xf numFmtId="15" fontId="1" fillId="0" borderId="14" xfId="2" applyNumberFormat="1" applyFont="1" applyFill="1" applyBorder="1" applyAlignment="1">
      <alignment horizontal="right" vertical="center" wrapText="1"/>
    </xf>
    <xf numFmtId="15" fontId="1" fillId="0" borderId="90" xfId="0" applyNumberFormat="1" applyFont="1" applyFill="1" applyBorder="1" applyAlignment="1">
      <alignment horizontal="left" vertical="center" wrapText="1"/>
    </xf>
    <xf numFmtId="15" fontId="1" fillId="0" borderId="88" xfId="0" applyNumberFormat="1" applyFont="1" applyFill="1" applyBorder="1" applyAlignment="1">
      <alignment horizontal="left" vertical="center" wrapText="1"/>
    </xf>
    <xf numFmtId="0" fontId="1" fillId="2" borderId="9" xfId="2" applyFont="1" applyFill="1" applyBorder="1" applyAlignment="1">
      <alignment horizontal="left" vertical="center" wrapText="1"/>
    </xf>
    <xf numFmtId="15" fontId="1" fillId="0" borderId="18" xfId="0" applyNumberFormat="1" applyFont="1" applyFill="1" applyBorder="1" applyAlignment="1">
      <alignment horizontal="right" vertical="center"/>
    </xf>
    <xf numFmtId="15" fontId="1" fillId="0" borderId="14" xfId="0" applyNumberFormat="1" applyFont="1" applyFill="1" applyBorder="1" applyAlignment="1">
      <alignment horizontal="right" vertical="center" wrapText="1"/>
    </xf>
    <xf numFmtId="15" fontId="1" fillId="2" borderId="89" xfId="0" applyNumberFormat="1" applyFont="1" applyFill="1" applyBorder="1" applyAlignment="1">
      <alignment horizontal="left" vertical="center" wrapText="1"/>
    </xf>
    <xf numFmtId="0" fontId="9" fillId="6" borderId="68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vertical="center"/>
    </xf>
    <xf numFmtId="0" fontId="9" fillId="6" borderId="92" xfId="0" applyFont="1" applyFill="1" applyBorder="1" applyAlignment="1">
      <alignment horizontal="center" vertical="center"/>
    </xf>
    <xf numFmtId="0" fontId="9" fillId="6" borderId="92" xfId="0" applyFont="1" applyFill="1" applyBorder="1" applyAlignment="1">
      <alignment vertical="center"/>
    </xf>
    <xf numFmtId="0" fontId="9" fillId="6" borderId="93" xfId="0" applyFont="1" applyFill="1" applyBorder="1" applyAlignment="1">
      <alignment vertical="center"/>
    </xf>
    <xf numFmtId="0" fontId="1" fillId="2" borderId="5" xfId="2" applyFont="1" applyFill="1" applyBorder="1" applyAlignment="1">
      <alignment horizontal="center" vertical="center" wrapText="1"/>
    </xf>
    <xf numFmtId="0" fontId="1" fillId="2" borderId="50" xfId="2" applyFont="1" applyFill="1" applyBorder="1" applyAlignment="1">
      <alignment horizontal="left" vertical="center" wrapText="1"/>
    </xf>
    <xf numFmtId="15" fontId="18" fillId="0" borderId="86" xfId="0" applyNumberFormat="1" applyFont="1" applyFill="1" applyBorder="1" applyAlignment="1">
      <alignment vertical="center"/>
    </xf>
    <xf numFmtId="15" fontId="18" fillId="0" borderId="66" xfId="0" applyNumberFormat="1" applyFont="1" applyFill="1" applyBorder="1" applyAlignment="1">
      <alignment vertical="center"/>
    </xf>
    <xf numFmtId="15" fontId="18" fillId="0" borderId="89" xfId="0" applyNumberFormat="1" applyFont="1" applyFill="1" applyBorder="1" applyAlignment="1">
      <alignment vertical="center"/>
    </xf>
    <xf numFmtId="15" fontId="1" fillId="0" borderId="14" xfId="0" applyNumberFormat="1" applyFont="1" applyFill="1" applyBorder="1" applyAlignment="1">
      <alignment vertical="center" wrapText="1"/>
    </xf>
    <xf numFmtId="15" fontId="1" fillId="0" borderId="12" xfId="0" applyNumberFormat="1" applyFont="1" applyFill="1" applyBorder="1" applyAlignment="1">
      <alignment vertical="center" wrapText="1"/>
    </xf>
    <xf numFmtId="0" fontId="9" fillId="6" borderId="91" xfId="0" applyFont="1" applyFill="1" applyBorder="1" applyAlignment="1">
      <alignment horizontal="left" vertical="center"/>
    </xf>
    <xf numFmtId="0" fontId="9" fillId="6" borderId="92" xfId="0" applyFont="1" applyFill="1" applyBorder="1" applyAlignment="1">
      <alignment horizontal="left" vertical="center"/>
    </xf>
    <xf numFmtId="0" fontId="15" fillId="6" borderId="92" xfId="0" applyFont="1" applyFill="1" applyBorder="1" applyAlignment="1">
      <alignment horizontal="left" vertical="center"/>
    </xf>
    <xf numFmtId="15" fontId="9" fillId="6" borderId="93" xfId="0" applyNumberFormat="1" applyFont="1" applyFill="1" applyBorder="1" applyAlignment="1">
      <alignment horizontal="left" vertical="center"/>
    </xf>
    <xf numFmtId="0" fontId="17" fillId="2" borderId="49" xfId="2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15" fontId="1" fillId="0" borderId="89" xfId="2" applyNumberFormat="1" applyFont="1" applyFill="1" applyBorder="1" applyAlignment="1">
      <alignment horizontal="left" vertical="center" wrapText="1"/>
    </xf>
    <xf numFmtId="0" fontId="15" fillId="6" borderId="92" xfId="0" applyFont="1" applyFill="1" applyBorder="1" applyAlignment="1">
      <alignment vertical="center"/>
    </xf>
    <xf numFmtId="15" fontId="1" fillId="0" borderId="89" xfId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15" fontId="1" fillId="0" borderId="81" xfId="2" applyNumberFormat="1" applyFont="1" applyFill="1" applyBorder="1" applyAlignment="1">
      <alignment horizontal="left" vertical="center" wrapText="1"/>
    </xf>
    <xf numFmtId="0" fontId="15" fillId="6" borderId="68" xfId="0" applyFont="1" applyFill="1" applyBorder="1" applyAlignment="1">
      <alignment vertical="center"/>
    </xf>
    <xf numFmtId="0" fontId="9" fillId="6" borderId="79" xfId="0" applyFont="1" applyFill="1" applyBorder="1" applyAlignment="1">
      <alignment vertical="center"/>
    </xf>
    <xf numFmtId="15" fontId="1" fillId="0" borderId="84" xfId="2" applyNumberFormat="1" applyFont="1" applyFill="1" applyBorder="1" applyAlignment="1">
      <alignment horizontal="left" vertical="center" wrapText="1"/>
    </xf>
    <xf numFmtId="15" fontId="1" fillId="0" borderId="12" xfId="2" applyNumberFormat="1" applyFont="1" applyFill="1" applyBorder="1" applyAlignment="1">
      <alignment horizontal="left" vertical="center" wrapText="1"/>
    </xf>
    <xf numFmtId="15" fontId="1" fillId="0" borderId="15" xfId="2" applyNumberFormat="1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center" vertical="top" wrapText="1"/>
    </xf>
    <xf numFmtId="0" fontId="1" fillId="0" borderId="50" xfId="2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wrapText="1"/>
    </xf>
    <xf numFmtId="0" fontId="1" fillId="2" borderId="7" xfId="2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" fillId="2" borderId="50" xfId="2" applyFont="1" applyFill="1" applyBorder="1" applyAlignment="1">
      <alignment horizontal="center" wrapText="1"/>
    </xf>
    <xf numFmtId="0" fontId="1" fillId="0" borderId="5" xfId="2" applyFont="1" applyFill="1" applyBorder="1" applyAlignment="1">
      <alignment horizontal="center" vertical="top" wrapText="1"/>
    </xf>
    <xf numFmtId="14" fontId="1" fillId="5" borderId="59" xfId="0" applyNumberFormat="1" applyFont="1" applyFill="1" applyBorder="1" applyAlignment="1">
      <alignment horizontal="left" wrapText="1"/>
    </xf>
    <xf numFmtId="0" fontId="15" fillId="6" borderId="46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1" fillId="6" borderId="47" xfId="0" applyFont="1" applyFill="1" applyBorder="1"/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15" fontId="1" fillId="0" borderId="21" xfId="0" applyNumberFormat="1" applyFont="1" applyBorder="1" applyAlignment="1">
      <alignment horizontal="left" vertical="center"/>
    </xf>
    <xf numFmtId="0" fontId="9" fillId="5" borderId="38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left"/>
    </xf>
    <xf numFmtId="14" fontId="17" fillId="5" borderId="19" xfId="0" applyNumberFormat="1" applyFont="1" applyFill="1" applyBorder="1" applyAlignment="1">
      <alignment horizontal="left" wrapText="1"/>
    </xf>
    <xf numFmtId="14" fontId="1" fillId="5" borderId="39" xfId="0" applyNumberFormat="1" applyFont="1" applyFill="1" applyBorder="1" applyAlignment="1">
      <alignment horizontal="left" wrapText="1"/>
    </xf>
    <xf numFmtId="0" fontId="9" fillId="5" borderId="40" xfId="0" applyFont="1" applyFill="1" applyBorder="1" applyAlignment="1">
      <alignment horizontal="left"/>
    </xf>
    <xf numFmtId="0" fontId="9" fillId="5" borderId="41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left"/>
    </xf>
    <xf numFmtId="14" fontId="17" fillId="5" borderId="42" xfId="0" applyNumberFormat="1" applyFont="1" applyFill="1" applyBorder="1" applyAlignment="1">
      <alignment horizontal="left" wrapText="1"/>
    </xf>
    <xf numFmtId="0" fontId="1" fillId="5" borderId="42" xfId="0" applyFont="1" applyFill="1" applyBorder="1"/>
    <xf numFmtId="14" fontId="1" fillId="5" borderId="43" xfId="0" applyNumberFormat="1" applyFont="1" applyFill="1" applyBorder="1" applyAlignment="1">
      <alignment horizontal="left" wrapText="1"/>
    </xf>
    <xf numFmtId="15" fontId="1" fillId="0" borderId="12" xfId="2" applyNumberFormat="1" applyFont="1" applyFill="1" applyBorder="1" applyAlignment="1">
      <alignment horizontal="right" vertical="center" wrapText="1"/>
    </xf>
    <xf numFmtId="15" fontId="1" fillId="0" borderId="14" xfId="2" applyNumberFormat="1" applyFont="1" applyFill="1" applyBorder="1" applyAlignment="1">
      <alignment horizontal="right" vertical="center" wrapText="1"/>
    </xf>
    <xf numFmtId="15" fontId="1" fillId="2" borderId="79" xfId="2" applyNumberFormat="1" applyFont="1" applyFill="1" applyBorder="1" applyAlignment="1">
      <alignment horizontal="center" vertical="center" wrapText="1"/>
    </xf>
    <xf numFmtId="15" fontId="1" fillId="2" borderId="66" xfId="2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justify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justify" vertical="center" wrapText="1"/>
      <protection hidden="1"/>
    </xf>
    <xf numFmtId="0" fontId="1" fillId="0" borderId="3" xfId="0" applyFont="1" applyFill="1" applyBorder="1" applyAlignment="1" applyProtection="1">
      <alignment horizontal="justify" vertical="center" wrapText="1"/>
      <protection hidden="1"/>
    </xf>
    <xf numFmtId="0" fontId="1" fillId="0" borderId="5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15" fontId="1" fillId="0" borderId="87" xfId="2" applyNumberFormat="1" applyFont="1" applyFill="1" applyBorder="1" applyAlignment="1">
      <alignment horizontal="center" vertical="center" wrapText="1"/>
    </xf>
    <xf numFmtId="15" fontId="1" fillId="0" borderId="81" xfId="2" applyNumberFormat="1" applyFont="1" applyFill="1" applyBorder="1" applyAlignment="1">
      <alignment horizontal="center" vertical="center" wrapText="1"/>
    </xf>
    <xf numFmtId="0" fontId="9" fillId="5" borderId="57" xfId="0" applyFont="1" applyFill="1" applyBorder="1" applyAlignment="1">
      <alignment horizontal="left" wrapText="1"/>
    </xf>
    <xf numFmtId="0" fontId="9" fillId="5" borderId="37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5" fontId="1" fillId="0" borderId="15" xfId="0" applyNumberFormat="1" applyFont="1" applyFill="1" applyBorder="1" applyAlignment="1">
      <alignment horizontal="left" vertical="center" wrapText="1"/>
    </xf>
    <xf numFmtId="15" fontId="1" fillId="0" borderId="87" xfId="0" applyNumberFormat="1" applyFont="1" applyFill="1" applyBorder="1" applyAlignment="1">
      <alignment horizontal="left" vertical="center" wrapText="1"/>
    </xf>
    <xf numFmtId="15" fontId="1" fillId="0" borderId="90" xfId="0" applyNumberFormat="1" applyFont="1" applyFill="1" applyBorder="1" applyAlignment="1">
      <alignment horizontal="left" vertical="center" wrapText="1"/>
    </xf>
    <xf numFmtId="15" fontId="1" fillId="0" borderId="14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15" fontId="1" fillId="0" borderId="81" xfId="0" applyNumberFormat="1" applyFont="1" applyFill="1" applyBorder="1" applyAlignment="1">
      <alignment horizontal="left" vertical="center" wrapText="1"/>
    </xf>
    <xf numFmtId="0" fontId="9" fillId="5" borderId="64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15" fontId="1" fillId="0" borderId="2" xfId="0" applyNumberFormat="1" applyFont="1" applyFill="1" applyBorder="1" applyAlignment="1">
      <alignment horizontal="left" vertical="center" wrapText="1"/>
    </xf>
    <xf numFmtId="15" fontId="1" fillId="0" borderId="3" xfId="0" applyNumberFormat="1" applyFont="1" applyFill="1" applyBorder="1" applyAlignment="1">
      <alignment horizontal="left" vertical="center" wrapText="1"/>
    </xf>
    <xf numFmtId="15" fontId="31" fillId="0" borderId="20" xfId="4" applyNumberFormat="1" applyFont="1" applyFill="1" applyBorder="1" applyAlignment="1">
      <alignment horizontal="left" vertical="center" wrapText="1"/>
    </xf>
    <xf numFmtId="15" fontId="31" fillId="0" borderId="21" xfId="4" applyNumberFormat="1" applyFont="1" applyFill="1" applyBorder="1" applyAlignment="1">
      <alignment horizontal="left" vertical="center" wrapText="1"/>
    </xf>
    <xf numFmtId="15" fontId="1" fillId="0" borderId="18" xfId="0" applyNumberFormat="1" applyFont="1" applyFill="1" applyBorder="1" applyAlignment="1">
      <alignment horizontal="left" vertical="center" wrapText="1"/>
    </xf>
    <xf numFmtId="15" fontId="1" fillId="0" borderId="66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15" fontId="1" fillId="0" borderId="86" xfId="1" applyNumberFormat="1" applyFont="1" applyFill="1" applyBorder="1" applyAlignment="1">
      <alignment horizontal="left" vertical="center" wrapText="1"/>
    </xf>
    <xf numFmtId="15" fontId="1" fillId="0" borderId="88" xfId="1" applyNumberFormat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15" fontId="1" fillId="0" borderId="18" xfId="1" applyNumberFormat="1" applyFont="1" applyFill="1" applyBorder="1" applyAlignment="1">
      <alignment horizontal="left" vertical="center" wrapText="1"/>
    </xf>
    <xf numFmtId="15" fontId="1" fillId="0" borderId="15" xfId="1" applyNumberFormat="1" applyFont="1" applyFill="1" applyBorder="1" applyAlignment="1">
      <alignment horizontal="left" vertical="center" wrapText="1"/>
    </xf>
    <xf numFmtId="0" fontId="17" fillId="0" borderId="9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15" fontId="1" fillId="2" borderId="33" xfId="0" applyNumberFormat="1" applyFont="1" applyFill="1" applyBorder="1" applyAlignment="1">
      <alignment horizontal="center" vertical="center" wrapText="1"/>
    </xf>
    <xf numFmtId="15" fontId="1" fillId="2" borderId="90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15" fontId="34" fillId="8" borderId="20" xfId="0" applyNumberFormat="1" applyFont="1" applyFill="1" applyBorder="1" applyAlignment="1">
      <alignment horizontal="center" vertical="center" wrapText="1"/>
    </xf>
    <xf numFmtId="15" fontId="34" fillId="8" borderId="2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5" fontId="17" fillId="0" borderId="33" xfId="4" applyNumberFormat="1" applyFont="1" applyFill="1" applyBorder="1" applyAlignment="1">
      <alignment horizontal="left" vertical="center" wrapText="1"/>
    </xf>
    <xf numFmtId="15" fontId="17" fillId="0" borderId="90" xfId="4" applyNumberFormat="1" applyFont="1" applyFill="1" applyBorder="1" applyAlignment="1">
      <alignment horizontal="left" vertical="center" wrapText="1"/>
    </xf>
    <xf numFmtId="15" fontId="29" fillId="0" borderId="87" xfId="4" applyNumberFormat="1" applyFont="1" applyFill="1" applyBorder="1" applyAlignment="1">
      <alignment horizontal="center" vertical="center" wrapText="1"/>
    </xf>
    <xf numFmtId="15" fontId="29" fillId="0" borderId="90" xfId="4" applyNumberFormat="1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left" vertical="center" wrapText="1"/>
    </xf>
    <xf numFmtId="15" fontId="29" fillId="0" borderId="87" xfId="4" applyNumberFormat="1" applyFont="1" applyFill="1" applyBorder="1" applyAlignment="1">
      <alignment horizontal="left" vertical="center" wrapText="1"/>
    </xf>
    <xf numFmtId="15" fontId="29" fillId="0" borderId="90" xfId="4" applyNumberFormat="1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horizontal="left" vertical="center" wrapText="1"/>
    </xf>
    <xf numFmtId="0" fontId="9" fillId="5" borderId="6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15" fontId="1" fillId="0" borderId="87" xfId="1" applyNumberFormat="1" applyFont="1" applyFill="1" applyBorder="1" applyAlignment="1">
      <alignment horizontal="left" vertical="center" wrapText="1"/>
    </xf>
    <xf numFmtId="15" fontId="1" fillId="0" borderId="90" xfId="1" applyNumberFormat="1" applyFont="1" applyFill="1" applyBorder="1" applyAlignment="1">
      <alignment horizontal="left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15" fontId="1" fillId="0" borderId="15" xfId="2" applyNumberFormat="1" applyFont="1" applyFill="1" applyBorder="1" applyAlignment="1">
      <alignment horizontal="right" vertical="center" wrapText="1"/>
    </xf>
    <xf numFmtId="0" fontId="33" fillId="8" borderId="20" xfId="0" applyFont="1" applyFill="1" applyBorder="1" applyAlignment="1">
      <alignment horizontal="center" vertical="center"/>
    </xf>
    <xf numFmtId="0" fontId="33" fillId="8" borderId="65" xfId="0" applyFont="1" applyFill="1" applyBorder="1" applyAlignment="1">
      <alignment horizontal="center" vertical="center"/>
    </xf>
    <xf numFmtId="15" fontId="34" fillId="8" borderId="6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2" fillId="8" borderId="20" xfId="0" applyFont="1" applyFill="1" applyBorder="1" applyAlignment="1">
      <alignment horizontal="center" vertical="center" wrapText="1"/>
    </xf>
    <xf numFmtId="0" fontId="32" fillId="8" borderId="65" xfId="0" applyFont="1" applyFill="1" applyBorder="1" applyAlignment="1">
      <alignment horizontal="center" vertical="center" wrapText="1"/>
    </xf>
    <xf numFmtId="0" fontId="32" fillId="8" borderId="34" xfId="0" applyFont="1" applyFill="1" applyBorder="1" applyAlignment="1">
      <alignment horizontal="center" vertical="center"/>
    </xf>
    <xf numFmtId="0" fontId="32" fillId="8" borderId="33" xfId="0" applyFont="1" applyFill="1" applyBorder="1" applyAlignment="1">
      <alignment horizontal="center" vertical="center"/>
    </xf>
    <xf numFmtId="0" fontId="32" fillId="8" borderId="48" xfId="0" applyFont="1" applyFill="1" applyBorder="1" applyAlignment="1">
      <alignment horizontal="center" vertical="center"/>
    </xf>
    <xf numFmtId="0" fontId="32" fillId="8" borderId="66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65" xfId="0" applyFont="1" applyFill="1" applyBorder="1" applyAlignment="1">
      <alignment horizontal="center" vertical="center"/>
    </xf>
    <xf numFmtId="15" fontId="1" fillId="0" borderId="86" xfId="2" applyNumberFormat="1" applyFont="1" applyFill="1" applyBorder="1" applyAlignment="1">
      <alignment horizontal="left" vertical="center" wrapText="1"/>
    </xf>
    <xf numFmtId="15" fontId="1" fillId="0" borderId="88" xfId="2" applyNumberFormat="1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justify" vertical="center" wrapText="1"/>
    </xf>
    <xf numFmtId="15" fontId="1" fillId="0" borderId="12" xfId="0" applyNumberFormat="1" applyFont="1" applyFill="1" applyBorder="1" applyAlignment="1">
      <alignment horizontal="left" vertical="center" wrapText="1"/>
    </xf>
    <xf numFmtId="15" fontId="1" fillId="0" borderId="33" xfId="0" applyNumberFormat="1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5" xfId="2" applyFont="1" applyFill="1" applyBorder="1" applyAlignment="1">
      <alignment horizontal="left" vertical="center" wrapText="1"/>
    </xf>
    <xf numFmtId="15" fontId="1" fillId="0" borderId="30" xfId="0" applyNumberFormat="1" applyFont="1" applyFill="1" applyBorder="1" applyAlignment="1">
      <alignment horizontal="right" vertical="center" wrapText="1"/>
    </xf>
    <xf numFmtId="15" fontId="1" fillId="0" borderId="12" xfId="0" applyNumberFormat="1" applyFont="1" applyFill="1" applyBorder="1" applyAlignment="1">
      <alignment horizontal="righ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15" fontId="17" fillId="0" borderId="12" xfId="1" applyNumberFormat="1" applyFont="1" applyFill="1" applyBorder="1" applyAlignment="1">
      <alignment horizontal="left" vertical="center" wrapText="1"/>
    </xf>
    <xf numFmtId="15" fontId="17" fillId="0" borderId="15" xfId="1" applyNumberFormat="1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/>
    </xf>
    <xf numFmtId="15" fontId="22" fillId="6" borderId="20" xfId="0" applyNumberFormat="1" applyFont="1" applyFill="1" applyBorder="1" applyAlignment="1">
      <alignment horizontal="center" vertical="center" wrapText="1"/>
    </xf>
    <xf numFmtId="15" fontId="22" fillId="6" borderId="24" xfId="0" applyNumberFormat="1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2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62" xfId="2" applyFont="1" applyFill="1" applyBorder="1" applyAlignment="1">
      <alignment horizontal="left" vertical="center" wrapText="1"/>
    </xf>
    <xf numFmtId="0" fontId="1" fillId="0" borderId="8" xfId="2" applyFont="1" applyFill="1" applyBorder="1" applyAlignment="1">
      <alignment horizontal="left" vertical="center" wrapText="1"/>
    </xf>
    <xf numFmtId="10" fontId="1" fillId="7" borderId="62" xfId="3" applyNumberFormat="1" applyFont="1" applyFill="1" applyBorder="1" applyAlignment="1">
      <alignment horizontal="center" vertical="center"/>
    </xf>
    <xf numFmtId="10" fontId="1" fillId="7" borderId="8" xfId="3" applyNumberFormat="1" applyFont="1" applyFill="1" applyBorder="1" applyAlignment="1">
      <alignment horizontal="center" vertical="center"/>
    </xf>
    <xf numFmtId="15" fontId="1" fillId="0" borderId="4" xfId="2" applyNumberFormat="1" applyFont="1" applyFill="1" applyBorder="1" applyAlignment="1">
      <alignment horizontal="right" vertical="center" wrapText="1"/>
    </xf>
    <xf numFmtId="15" fontId="1" fillId="0" borderId="7" xfId="2" applyNumberFormat="1" applyFont="1" applyFill="1" applyBorder="1" applyAlignment="1">
      <alignment horizontal="right" vertical="center" wrapText="1"/>
    </xf>
    <xf numFmtId="164" fontId="1" fillId="7" borderId="62" xfId="3" applyNumberFormat="1" applyFont="1" applyFill="1" applyBorder="1" applyAlignment="1">
      <alignment horizontal="center" vertical="center" wrapText="1"/>
    </xf>
    <xf numFmtId="164" fontId="1" fillId="7" borderId="8" xfId="3" applyNumberFormat="1" applyFont="1" applyFill="1" applyBorder="1" applyAlignment="1">
      <alignment horizontal="center" vertical="center" wrapText="1"/>
    </xf>
    <xf numFmtId="164" fontId="1" fillId="7" borderId="62" xfId="0" applyNumberFormat="1" applyFont="1" applyFill="1" applyBorder="1" applyAlignment="1">
      <alignment horizontal="center" vertical="center" wrapText="1"/>
    </xf>
    <xf numFmtId="164" fontId="1" fillId="7" borderId="8" xfId="0" applyNumberFormat="1" applyFont="1" applyFill="1" applyBorder="1" applyAlignment="1">
      <alignment horizontal="center" vertical="center" wrapText="1"/>
    </xf>
    <xf numFmtId="164" fontId="1" fillId="7" borderId="62" xfId="3" applyNumberFormat="1" applyFont="1" applyFill="1" applyBorder="1" applyAlignment="1">
      <alignment horizontal="right" vertical="center"/>
    </xf>
    <xf numFmtId="164" fontId="1" fillId="7" borderId="8" xfId="3" applyNumberFormat="1" applyFont="1" applyFill="1" applyBorder="1" applyAlignment="1">
      <alignment horizontal="right" vertical="center"/>
    </xf>
    <xf numFmtId="0" fontId="17" fillId="2" borderId="62" xfId="2" applyFont="1" applyFill="1" applyBorder="1" applyAlignment="1">
      <alignment horizontal="left" vertical="center" wrapText="1"/>
    </xf>
    <xf numFmtId="0" fontId="17" fillId="2" borderId="8" xfId="2" applyFont="1" applyFill="1" applyBorder="1" applyAlignment="1">
      <alignment horizontal="left" vertical="center" wrapText="1"/>
    </xf>
    <xf numFmtId="15" fontId="1" fillId="0" borderId="62" xfId="2" applyNumberFormat="1" applyFont="1" applyFill="1" applyBorder="1" applyAlignment="1">
      <alignment horizontal="right" vertical="center" wrapText="1"/>
    </xf>
    <xf numFmtId="15" fontId="1" fillId="0" borderId="8" xfId="2" applyNumberFormat="1" applyFont="1" applyFill="1" applyBorder="1" applyAlignment="1">
      <alignment horizontal="right" vertical="center" wrapText="1"/>
    </xf>
    <xf numFmtId="15" fontId="3" fillId="2" borderId="61" xfId="2" applyNumberFormat="1" applyFont="1" applyFill="1" applyBorder="1" applyAlignment="1">
      <alignment horizontal="center" vertical="center" wrapText="1"/>
    </xf>
    <xf numFmtId="15" fontId="3" fillId="2" borderId="74" xfId="2" applyNumberFormat="1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164" fontId="1" fillId="7" borderId="4" xfId="3" applyNumberFormat="1" applyFont="1" applyFill="1" applyBorder="1" applyAlignment="1">
      <alignment horizontal="center" vertical="center" wrapText="1"/>
    </xf>
    <xf numFmtId="164" fontId="1" fillId="7" borderId="7" xfId="3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4" xfId="3" applyNumberFormat="1" applyFont="1" applyFill="1" applyBorder="1" applyAlignment="1">
      <alignment horizontal="right" vertical="center"/>
    </xf>
    <xf numFmtId="164" fontId="1" fillId="7" borderId="5" xfId="3" applyNumberFormat="1" applyFont="1" applyFill="1" applyBorder="1" applyAlignment="1">
      <alignment horizontal="right" vertical="center"/>
    </xf>
    <xf numFmtId="164" fontId="1" fillId="7" borderId="9" xfId="3" applyNumberFormat="1" applyFont="1" applyFill="1" applyBorder="1" applyAlignment="1">
      <alignment horizontal="right" vertical="center" wrapText="1"/>
    </xf>
    <xf numFmtId="164" fontId="1" fillId="7" borderId="2" xfId="3" applyNumberFormat="1" applyFont="1" applyFill="1" applyBorder="1" applyAlignment="1">
      <alignment horizontal="right" vertical="center" wrapText="1"/>
    </xf>
    <xf numFmtId="164" fontId="1" fillId="7" borderId="9" xfId="0" applyNumberFormat="1" applyFont="1" applyFill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7" borderId="5" xfId="3" applyNumberFormat="1" applyFont="1" applyFill="1" applyBorder="1" applyAlignment="1">
      <alignment vertical="center"/>
    </xf>
    <xf numFmtId="164" fontId="1" fillId="7" borderId="2" xfId="3" applyNumberFormat="1" applyFont="1" applyFill="1" applyBorder="1" applyAlignment="1">
      <alignment vertical="center"/>
    </xf>
    <xf numFmtId="15" fontId="17" fillId="0" borderId="20" xfId="0" applyNumberFormat="1" applyFont="1" applyFill="1" applyBorder="1" applyAlignment="1">
      <alignment horizontal="left" vertical="center" wrapText="1"/>
    </xf>
    <xf numFmtId="15" fontId="17" fillId="0" borderId="21" xfId="0" applyNumberFormat="1" applyFont="1" applyFill="1" applyBorder="1" applyAlignment="1">
      <alignment horizontal="left" vertical="center" wrapText="1"/>
    </xf>
    <xf numFmtId="15" fontId="17" fillId="0" borderId="0" xfId="0" applyNumberFormat="1" applyFont="1" applyFill="1" applyBorder="1" applyAlignment="1">
      <alignment horizontal="left" vertical="center" wrapText="1"/>
    </xf>
    <xf numFmtId="15" fontId="1" fillId="0" borderId="9" xfId="2" applyNumberFormat="1" applyFont="1" applyFill="1" applyBorder="1" applyAlignment="1">
      <alignment horizontal="right" vertical="center" wrapText="1"/>
    </xf>
    <xf numFmtId="15" fontId="1" fillId="0" borderId="2" xfId="2" applyNumberFormat="1" applyFont="1" applyFill="1" applyBorder="1" applyAlignment="1">
      <alignment horizontal="right" vertical="center" wrapText="1"/>
    </xf>
    <xf numFmtId="15" fontId="18" fillId="0" borderId="18" xfId="2" applyNumberFormat="1" applyFont="1" applyFill="1" applyBorder="1" applyAlignment="1">
      <alignment horizontal="left" vertical="center" wrapText="1"/>
    </xf>
    <xf numFmtId="15" fontId="18" fillId="0" borderId="15" xfId="2" applyNumberFormat="1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/>
    </xf>
    <xf numFmtId="164" fontId="1" fillId="7" borderId="5" xfId="3" applyNumberFormat="1" applyFont="1" applyFill="1" applyBorder="1" applyAlignment="1">
      <alignment horizontal="right" vertical="center" wrapText="1"/>
    </xf>
    <xf numFmtId="164" fontId="1" fillId="7" borderId="3" xfId="3" applyNumberFormat="1" applyFont="1" applyFill="1" applyBorder="1" applyAlignment="1">
      <alignment horizontal="right" vertical="center" wrapText="1"/>
    </xf>
    <xf numFmtId="164" fontId="1" fillId="7" borderId="9" xfId="3" applyNumberFormat="1" applyFont="1" applyFill="1" applyBorder="1" applyAlignment="1">
      <alignment vertical="center"/>
    </xf>
    <xf numFmtId="164" fontId="1" fillId="7" borderId="3" xfId="3" applyNumberFormat="1" applyFont="1" applyFill="1" applyBorder="1" applyAlignment="1">
      <alignment vertical="center"/>
    </xf>
    <xf numFmtId="10" fontId="1" fillId="7" borderId="7" xfId="3" applyNumberFormat="1" applyFont="1" applyFill="1" applyBorder="1" applyAlignment="1">
      <alignment horizontal="center" vertical="center"/>
    </xf>
    <xf numFmtId="15" fontId="1" fillId="0" borderId="30" xfId="2" applyNumberFormat="1" applyFont="1" applyFill="1" applyBorder="1" applyAlignment="1">
      <alignment horizontal="center" vertical="center" wrapText="1"/>
    </xf>
    <xf numFmtId="15" fontId="1" fillId="0" borderId="16" xfId="2" applyNumberFormat="1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15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7" borderId="54" xfId="3" applyNumberFormat="1" applyFont="1" applyFill="1" applyBorder="1" applyAlignment="1">
      <alignment horizontal="right" vertical="center" wrapText="1"/>
    </xf>
    <xf numFmtId="15" fontId="1" fillId="0" borderId="71" xfId="0" applyNumberFormat="1" applyFont="1" applyFill="1" applyBorder="1" applyAlignment="1">
      <alignment horizontal="left" vertical="center" wrapText="1"/>
    </xf>
    <xf numFmtId="15" fontId="1" fillId="0" borderId="70" xfId="0" applyNumberFormat="1" applyFont="1" applyFill="1" applyBorder="1" applyAlignment="1">
      <alignment horizontal="left" vertical="center" wrapText="1"/>
    </xf>
  </cellXfs>
  <cellStyles count="5">
    <cellStyle name="Hipervínculo" xfId="4" builtinId="8"/>
    <cellStyle name="Incorrecto" xfId="1" builtinId="27"/>
    <cellStyle name="Normal" xfId="0" builtinId="0"/>
    <cellStyle name="Notas" xfId="2" builtinId="10"/>
    <cellStyle name="Porcentaje" xfId="3" builtinId="5"/>
  </cellStyles>
  <dxfs count="0"/>
  <tableStyles count="0" defaultTableStyle="TableStyleMedium2" defaultPivotStyle="PivotStyleLight16"/>
  <colors>
    <mruColors>
      <color rgb="FF009999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73F439-64FE-4509-9BDF-14CABF6B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6</xdr:col>
      <xdr:colOff>502227</xdr:colOff>
      <xdr:row>0</xdr:row>
      <xdr:rowOff>0</xdr:rowOff>
    </xdr:from>
    <xdr:to>
      <xdr:col>9</xdr:col>
      <xdr:colOff>17318</xdr:colOff>
      <xdr:row>3</xdr:row>
      <xdr:rowOff>138545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1FF51EC-8A50-4D11-B3E5-F51AC07392F5}"/>
            </a:ext>
          </a:extLst>
        </xdr:cNvPr>
        <xdr:cNvGrpSpPr/>
      </xdr:nvGrpSpPr>
      <xdr:grpSpPr>
        <a:xfrm>
          <a:off x="10486159" y="0"/>
          <a:ext cx="2251364" cy="909204"/>
          <a:chOff x="0" y="0"/>
          <a:chExt cx="1724026" cy="850671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641F69E8-F936-4483-B92D-AB3D597891E6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60A7A8B-52E7-456F-A825-E3D35361AE43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7A54E1-BF16-4DC0-A5AA-3A975BC9B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0</xdr:row>
      <xdr:rowOff>25978</xdr:rowOff>
    </xdr:from>
    <xdr:to>
      <xdr:col>12</xdr:col>
      <xdr:colOff>2052205</xdr:colOff>
      <xdr:row>3</xdr:row>
      <xdr:rowOff>164523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6EF4D14-4D3E-445D-8102-D3254CD7F2E9}"/>
            </a:ext>
          </a:extLst>
        </xdr:cNvPr>
        <xdr:cNvGrpSpPr/>
      </xdr:nvGrpSpPr>
      <xdr:grpSpPr>
        <a:xfrm>
          <a:off x="14252864" y="25978"/>
          <a:ext cx="2052205" cy="909204"/>
          <a:chOff x="0" y="0"/>
          <a:chExt cx="1724026" cy="85067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C8B5FE2A-AC83-44EF-9880-2CA6038DBE18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B165558D-985D-4C3A-ACC1-A94FD88EAE44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3A96FC-DC0C-44A7-9A65-B93B0362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25978</xdr:rowOff>
    </xdr:from>
    <xdr:to>
      <xdr:col>8</xdr:col>
      <xdr:colOff>2052205</xdr:colOff>
      <xdr:row>3</xdr:row>
      <xdr:rowOff>164523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65B99C6-E5C9-43C9-8207-376518280DA8}"/>
            </a:ext>
          </a:extLst>
        </xdr:cNvPr>
        <xdr:cNvGrpSpPr/>
      </xdr:nvGrpSpPr>
      <xdr:grpSpPr>
        <a:xfrm>
          <a:off x="12434455" y="25978"/>
          <a:ext cx="2052205" cy="909204"/>
          <a:chOff x="0" y="0"/>
          <a:chExt cx="1724026" cy="85067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4993CC0-9409-4EDC-B373-2C3F12C38845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768068AE-F9A5-4165-977F-4D4F0E95E421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6C5379-B3E2-4D5B-A52E-F1CE7C2D3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25978</xdr:rowOff>
    </xdr:from>
    <xdr:to>
      <xdr:col>8</xdr:col>
      <xdr:colOff>2052205</xdr:colOff>
      <xdr:row>3</xdr:row>
      <xdr:rowOff>164523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38223AE-25A0-4820-A027-095C3DEDC701}"/>
            </a:ext>
          </a:extLst>
        </xdr:cNvPr>
        <xdr:cNvGrpSpPr/>
      </xdr:nvGrpSpPr>
      <xdr:grpSpPr>
        <a:xfrm>
          <a:off x="14252864" y="25978"/>
          <a:ext cx="2052205" cy="909204"/>
          <a:chOff x="0" y="0"/>
          <a:chExt cx="1724026" cy="85067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47051657-6879-4DE2-9428-8DD4BDFB5080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FC83A0B-DF81-4732-A19E-3580B2897CD9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8793F8-EEA2-4D71-B0D0-8EF1190C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25978</xdr:rowOff>
    </xdr:from>
    <xdr:to>
      <xdr:col>8</xdr:col>
      <xdr:colOff>2052205</xdr:colOff>
      <xdr:row>3</xdr:row>
      <xdr:rowOff>164523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42FB0B4-D69D-4FC1-A4B9-E84403D2A756}"/>
            </a:ext>
          </a:extLst>
        </xdr:cNvPr>
        <xdr:cNvGrpSpPr/>
      </xdr:nvGrpSpPr>
      <xdr:grpSpPr>
        <a:xfrm>
          <a:off x="11767705" y="25978"/>
          <a:ext cx="2052205" cy="909204"/>
          <a:chOff x="0" y="0"/>
          <a:chExt cx="1724026" cy="85067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7CF5080F-58A8-4FA9-98E6-2BE647C08E55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C57D23B-094F-413B-8189-D3619634BC3C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216478</xdr:colOff>
      <xdr:row>1</xdr:row>
      <xdr:rowOff>34637</xdr:rowOff>
    </xdr:from>
    <xdr:to>
      <xdr:col>1</xdr:col>
      <xdr:colOff>926522</xdr:colOff>
      <xdr:row>3</xdr:row>
      <xdr:rowOff>316956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E4D52E-0860-43CA-AB2D-47FF691E5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103" y="139412"/>
          <a:ext cx="710044" cy="94906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25978</xdr:rowOff>
    </xdr:from>
    <xdr:to>
      <xdr:col>8</xdr:col>
      <xdr:colOff>2052205</xdr:colOff>
      <xdr:row>3</xdr:row>
      <xdr:rowOff>164523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D424E6D-1D1E-45AC-A7B7-204C2321346D}"/>
            </a:ext>
          </a:extLst>
        </xdr:cNvPr>
        <xdr:cNvGrpSpPr/>
      </xdr:nvGrpSpPr>
      <xdr:grpSpPr>
        <a:xfrm>
          <a:off x="14252864" y="25978"/>
          <a:ext cx="2052205" cy="909204"/>
          <a:chOff x="0" y="0"/>
          <a:chExt cx="1724026" cy="850671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B8A93748-4877-4FFE-8DC8-997F749C69D0}"/>
              </a:ext>
            </a:extLst>
          </xdr:cNvPr>
          <xdr:cNvSpPr/>
        </xdr:nvSpPr>
        <xdr:spPr>
          <a:xfrm>
            <a:off x="9525" y="0"/>
            <a:ext cx="1704976" cy="379866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B479CFF-B0D8-43EE-97BD-7E8F5397352B}"/>
              </a:ext>
            </a:extLst>
          </xdr:cNvPr>
          <xdr:cNvSpPr/>
        </xdr:nvSpPr>
        <xdr:spPr>
          <a:xfrm>
            <a:off x="0" y="466725"/>
            <a:ext cx="1724026" cy="383946"/>
          </a:xfrm>
          <a:prstGeom prst="rect">
            <a:avLst/>
          </a:prstGeom>
          <a:blipFill>
            <a:blip xmlns:r="http://schemas.openxmlformats.org/officeDocument/2006/relationships" r:embed="rId3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C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zoomScale="110" zoomScaleNormal="110" zoomScaleSheetLayoutView="110" zoomScalePageLayoutView="60" workbookViewId="0">
      <pane xSplit="1" ySplit="6" topLeftCell="B44" activePane="bottomRight" state="frozen"/>
      <selection activeCell="R63" sqref="R63:R64"/>
      <selection pane="topRight" activeCell="R63" sqref="R63:R64"/>
      <selection pane="bottomLeft" activeCell="R63" sqref="R63:R64"/>
      <selection pane="bottomRight" activeCell="D50" sqref="D50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240" customWidth="1"/>
    <col min="4" max="4" width="44.5703125" style="3" customWidth="1"/>
    <col min="5" max="5" width="32" style="3" customWidth="1"/>
    <col min="6" max="6" width="28.85546875" style="3" customWidth="1"/>
    <col min="7" max="7" width="28" style="42" customWidth="1"/>
    <col min="8" max="8" width="13" style="27" customWidth="1"/>
    <col min="9" max="9" width="52" style="27" hidden="1" customWidth="1"/>
    <col min="10" max="12" width="11.42578125" style="1"/>
    <col min="13" max="13" width="14.42578125" style="1" bestFit="1" customWidth="1"/>
    <col min="14" max="16384" width="11.42578125" style="1"/>
  </cols>
  <sheetData>
    <row r="1" spans="1:18" s="8" customFormat="1" ht="8.25" customHeight="1" x14ac:dyDescent="0.2">
      <c r="A1" s="5"/>
      <c r="B1" s="6"/>
      <c r="C1" s="224"/>
      <c r="D1" s="7"/>
      <c r="E1" s="7"/>
      <c r="F1" s="7"/>
      <c r="G1" s="39"/>
      <c r="H1" s="25"/>
      <c r="I1" s="25"/>
    </row>
    <row r="2" spans="1:18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</row>
    <row r="3" spans="1:18" s="8" customFormat="1" ht="32.25" customHeight="1" x14ac:dyDescent="0.3">
      <c r="A3" s="9"/>
      <c r="B3" s="415" t="s">
        <v>234</v>
      </c>
      <c r="C3" s="415"/>
      <c r="D3" s="415"/>
      <c r="E3" s="415"/>
      <c r="F3" s="415"/>
      <c r="G3" s="415"/>
      <c r="H3" s="415"/>
    </row>
    <row r="4" spans="1:18" s="8" customFormat="1" ht="27" customHeight="1" x14ac:dyDescent="0.2">
      <c r="A4" s="5"/>
      <c r="B4" s="6"/>
      <c r="C4" s="224"/>
      <c r="D4" s="7"/>
      <c r="E4" s="7"/>
      <c r="F4" s="7"/>
      <c r="G4" s="39"/>
      <c r="H4" s="25"/>
      <c r="I4" s="25"/>
    </row>
    <row r="5" spans="1:18" s="10" customFormat="1" ht="15.75" customHeight="1" x14ac:dyDescent="0.2">
      <c r="A5" s="11"/>
      <c r="B5" s="416" t="s">
        <v>4</v>
      </c>
      <c r="C5" s="418" t="s">
        <v>0</v>
      </c>
      <c r="D5" s="419"/>
      <c r="E5" s="422" t="s">
        <v>3</v>
      </c>
      <c r="F5" s="422" t="s">
        <v>1</v>
      </c>
      <c r="G5" s="411" t="s">
        <v>2</v>
      </c>
      <c r="H5" s="392" t="s">
        <v>5</v>
      </c>
      <c r="I5" s="392" t="s">
        <v>147</v>
      </c>
    </row>
    <row r="6" spans="1:18" s="13" customFormat="1" ht="35.25" customHeight="1" thickBot="1" x14ac:dyDescent="0.3">
      <c r="A6" s="12"/>
      <c r="B6" s="417"/>
      <c r="C6" s="420"/>
      <c r="D6" s="421"/>
      <c r="E6" s="423"/>
      <c r="F6" s="423"/>
      <c r="G6" s="412"/>
      <c r="H6" s="413"/>
      <c r="I6" s="393"/>
    </row>
    <row r="7" spans="1:18" s="33" customFormat="1" ht="16.5" customHeight="1" thickTop="1" thickBot="1" x14ac:dyDescent="0.3">
      <c r="A7" s="32"/>
      <c r="B7" s="268" t="s">
        <v>6</v>
      </c>
      <c r="C7" s="269"/>
      <c r="D7" s="270"/>
      <c r="E7" s="270"/>
      <c r="F7" s="270"/>
      <c r="G7" s="286"/>
      <c r="H7" s="271"/>
      <c r="I7" s="46"/>
    </row>
    <row r="8" spans="1:18" s="49" customFormat="1" ht="21.75" customHeight="1" thickTop="1" x14ac:dyDescent="0.2">
      <c r="A8" s="47"/>
      <c r="B8" s="335" t="s">
        <v>142</v>
      </c>
      <c r="C8" s="337" t="s">
        <v>109</v>
      </c>
      <c r="D8" s="339" t="s">
        <v>218</v>
      </c>
      <c r="E8" s="341" t="s">
        <v>219</v>
      </c>
      <c r="F8" s="120" t="s">
        <v>49</v>
      </c>
      <c r="G8" s="343" t="s">
        <v>158</v>
      </c>
      <c r="H8" s="327">
        <v>44925</v>
      </c>
      <c r="I8" s="329"/>
    </row>
    <row r="9" spans="1:18" s="49" customFormat="1" ht="21.75" customHeight="1" x14ac:dyDescent="0.2">
      <c r="A9" s="47"/>
      <c r="B9" s="336"/>
      <c r="C9" s="338"/>
      <c r="D9" s="340"/>
      <c r="E9" s="342"/>
      <c r="F9" s="252" t="s">
        <v>42</v>
      </c>
      <c r="G9" s="344"/>
      <c r="H9" s="328"/>
      <c r="I9" s="330"/>
    </row>
    <row r="10" spans="1:18" s="49" customFormat="1" ht="48" customHeight="1" x14ac:dyDescent="0.2">
      <c r="A10" s="47"/>
      <c r="B10" s="345" t="s">
        <v>7</v>
      </c>
      <c r="C10" s="226" t="s">
        <v>155</v>
      </c>
      <c r="D10" s="96" t="s">
        <v>161</v>
      </c>
      <c r="E10" s="219" t="s">
        <v>235</v>
      </c>
      <c r="F10" s="219" t="s">
        <v>235</v>
      </c>
      <c r="G10" s="98" t="s">
        <v>158</v>
      </c>
      <c r="H10" s="259">
        <v>44834</v>
      </c>
      <c r="I10" s="258"/>
    </row>
    <row r="11" spans="1:18" s="49" customFormat="1" ht="21" customHeight="1" x14ac:dyDescent="0.2">
      <c r="A11" s="47"/>
      <c r="B11" s="346"/>
      <c r="C11" s="331" t="s">
        <v>75</v>
      </c>
      <c r="D11" s="332" t="s">
        <v>236</v>
      </c>
      <c r="E11" s="333" t="s">
        <v>220</v>
      </c>
      <c r="F11" s="56" t="s">
        <v>169</v>
      </c>
      <c r="G11" s="334" t="s">
        <v>158</v>
      </c>
      <c r="H11" s="410">
        <v>44865</v>
      </c>
      <c r="I11" s="347"/>
    </row>
    <row r="12" spans="1:18" s="49" customFormat="1" ht="21" customHeight="1" x14ac:dyDescent="0.2">
      <c r="A12" s="47"/>
      <c r="B12" s="346"/>
      <c r="C12" s="331"/>
      <c r="D12" s="332"/>
      <c r="E12" s="333"/>
      <c r="F12" s="68" t="s">
        <v>170</v>
      </c>
      <c r="G12" s="334"/>
      <c r="H12" s="410"/>
      <c r="I12" s="348"/>
    </row>
    <row r="13" spans="1:18" s="49" customFormat="1" ht="30" customHeight="1" x14ac:dyDescent="0.2">
      <c r="A13" s="47"/>
      <c r="B13" s="346"/>
      <c r="C13" s="331" t="s">
        <v>168</v>
      </c>
      <c r="D13" s="332" t="s">
        <v>237</v>
      </c>
      <c r="E13" s="428" t="s">
        <v>221</v>
      </c>
      <c r="F13" s="56" t="s">
        <v>72</v>
      </c>
      <c r="G13" s="334" t="s">
        <v>158</v>
      </c>
      <c r="H13" s="410">
        <v>44925</v>
      </c>
      <c r="I13" s="424"/>
      <c r="N13" s="72" t="s">
        <v>161</v>
      </c>
      <c r="O13" s="73" t="s">
        <v>162</v>
      </c>
      <c r="P13" s="159" t="s">
        <v>163</v>
      </c>
      <c r="Q13" s="75" t="s">
        <v>164</v>
      </c>
      <c r="R13" s="75" t="s">
        <v>164</v>
      </c>
    </row>
    <row r="14" spans="1:18" s="49" customFormat="1" ht="30" customHeight="1" x14ac:dyDescent="0.2">
      <c r="A14" s="47"/>
      <c r="B14" s="346"/>
      <c r="C14" s="331"/>
      <c r="D14" s="332"/>
      <c r="E14" s="428"/>
      <c r="F14" s="254" t="s">
        <v>222</v>
      </c>
      <c r="G14" s="334"/>
      <c r="H14" s="410"/>
      <c r="I14" s="425"/>
    </row>
    <row r="15" spans="1:18" s="49" customFormat="1" ht="50.25" customHeight="1" x14ac:dyDescent="0.2">
      <c r="A15" s="47"/>
      <c r="B15" s="336"/>
      <c r="C15" s="227" t="s">
        <v>173</v>
      </c>
      <c r="D15" s="217" t="s">
        <v>238</v>
      </c>
      <c r="E15" s="251" t="s">
        <v>223</v>
      </c>
      <c r="F15" s="51" t="s">
        <v>223</v>
      </c>
      <c r="G15" s="78" t="s">
        <v>158</v>
      </c>
      <c r="H15" s="260">
        <v>44925</v>
      </c>
      <c r="I15" s="285"/>
    </row>
    <row r="16" spans="1:18" s="49" customFormat="1" ht="42.75" x14ac:dyDescent="0.2">
      <c r="A16" s="47"/>
      <c r="B16" s="426" t="s">
        <v>56</v>
      </c>
      <c r="C16" s="253" t="s">
        <v>57</v>
      </c>
      <c r="D16" s="263" t="s">
        <v>175</v>
      </c>
      <c r="E16" s="219" t="s">
        <v>45</v>
      </c>
      <c r="F16" s="263" t="s">
        <v>176</v>
      </c>
      <c r="G16" s="98" t="s">
        <v>158</v>
      </c>
      <c r="H16" s="264">
        <v>44592</v>
      </c>
      <c r="I16" s="261"/>
    </row>
    <row r="17" spans="1:15" s="49" customFormat="1" ht="28.5" x14ac:dyDescent="0.2">
      <c r="A17" s="47"/>
      <c r="B17" s="427"/>
      <c r="C17" s="232" t="s">
        <v>31</v>
      </c>
      <c r="D17" s="217" t="s">
        <v>224</v>
      </c>
      <c r="E17" s="251" t="s">
        <v>225</v>
      </c>
      <c r="F17" s="217" t="s">
        <v>44</v>
      </c>
      <c r="G17" s="78" t="s">
        <v>158</v>
      </c>
      <c r="H17" s="265">
        <v>44681</v>
      </c>
      <c r="I17" s="262"/>
    </row>
    <row r="18" spans="1:15" s="49" customFormat="1" ht="21" customHeight="1" x14ac:dyDescent="0.2">
      <c r="A18" s="47"/>
      <c r="B18" s="431" t="s">
        <v>8</v>
      </c>
      <c r="C18" s="394" t="s">
        <v>69</v>
      </c>
      <c r="D18" s="400" t="s">
        <v>181</v>
      </c>
      <c r="E18" s="341" t="s">
        <v>55</v>
      </c>
      <c r="F18" s="56" t="s">
        <v>49</v>
      </c>
      <c r="G18" s="343" t="s">
        <v>158</v>
      </c>
      <c r="H18" s="429" t="s">
        <v>152</v>
      </c>
      <c r="I18" s="430"/>
      <c r="J18" s="409"/>
    </row>
    <row r="19" spans="1:15" s="49" customFormat="1" ht="21" customHeight="1" x14ac:dyDescent="0.2">
      <c r="A19" s="47"/>
      <c r="B19" s="427"/>
      <c r="C19" s="432"/>
      <c r="D19" s="433"/>
      <c r="E19" s="342"/>
      <c r="F19" s="217" t="s">
        <v>42</v>
      </c>
      <c r="G19" s="344"/>
      <c r="H19" s="361"/>
      <c r="I19" s="363"/>
      <c r="J19" s="409"/>
    </row>
    <row r="20" spans="1:15" s="49" customFormat="1" ht="24" customHeight="1" x14ac:dyDescent="0.2">
      <c r="A20" s="47"/>
      <c r="B20" s="335" t="s">
        <v>9</v>
      </c>
      <c r="C20" s="394" t="s">
        <v>122</v>
      </c>
      <c r="D20" s="400" t="s">
        <v>23</v>
      </c>
      <c r="E20" s="341" t="s">
        <v>46</v>
      </c>
      <c r="F20" s="56" t="s">
        <v>63</v>
      </c>
      <c r="G20" s="343" t="s">
        <v>21</v>
      </c>
      <c r="H20" s="429" t="s">
        <v>152</v>
      </c>
      <c r="I20" s="389"/>
    </row>
    <row r="21" spans="1:15" s="49" customFormat="1" ht="24" customHeight="1" x14ac:dyDescent="0.2">
      <c r="A21" s="47"/>
      <c r="B21" s="346"/>
      <c r="C21" s="395"/>
      <c r="D21" s="401"/>
      <c r="E21" s="333"/>
      <c r="F21" s="216" t="s">
        <v>42</v>
      </c>
      <c r="G21" s="334"/>
      <c r="H21" s="358"/>
      <c r="I21" s="390"/>
    </row>
    <row r="22" spans="1:15" s="49" customFormat="1" ht="32.25" customHeight="1" thickBot="1" x14ac:dyDescent="0.25">
      <c r="A22" s="47"/>
      <c r="B22" s="336"/>
      <c r="C22" s="232" t="s">
        <v>123</v>
      </c>
      <c r="D22" s="217" t="s">
        <v>124</v>
      </c>
      <c r="E22" s="218" t="s">
        <v>143</v>
      </c>
      <c r="F22" s="217" t="s">
        <v>125</v>
      </c>
      <c r="G22" s="78" t="s">
        <v>126</v>
      </c>
      <c r="H22" s="52" t="s">
        <v>127</v>
      </c>
      <c r="I22" s="266"/>
      <c r="L22" s="66"/>
      <c r="M22" s="66"/>
      <c r="N22" s="66"/>
      <c r="O22" s="66"/>
    </row>
    <row r="23" spans="1:15" s="49" customFormat="1" ht="15.75" hidden="1" customHeight="1" thickBot="1" x14ac:dyDescent="0.3">
      <c r="B23" s="349" t="s">
        <v>48</v>
      </c>
      <c r="C23" s="350"/>
      <c r="D23" s="350"/>
      <c r="E23" s="350"/>
      <c r="F23" s="350"/>
      <c r="G23" s="43"/>
      <c r="H23" s="63"/>
      <c r="I23" s="44"/>
      <c r="L23" s="66"/>
      <c r="M23" s="66"/>
      <c r="N23" s="66"/>
      <c r="O23" s="66"/>
    </row>
    <row r="24" spans="1:15" s="70" customFormat="1" ht="16.5" customHeight="1" thickTop="1" thickBot="1" x14ac:dyDescent="0.3">
      <c r="A24" s="69"/>
      <c r="B24" s="279" t="s">
        <v>11</v>
      </c>
      <c r="C24" s="269"/>
      <c r="D24" s="280"/>
      <c r="E24" s="280"/>
      <c r="F24" s="280"/>
      <c r="G24" s="281"/>
      <c r="H24" s="282"/>
      <c r="I24" s="202"/>
      <c r="L24" s="71"/>
      <c r="M24" s="71"/>
      <c r="N24" s="71"/>
      <c r="O24" s="71"/>
    </row>
    <row r="25" spans="1:15" s="49" customFormat="1" ht="40.5" customHeight="1" thickTop="1" x14ac:dyDescent="0.2">
      <c r="A25" s="47"/>
      <c r="B25" s="335" t="s">
        <v>78</v>
      </c>
      <c r="C25" s="231" t="s">
        <v>213</v>
      </c>
      <c r="D25" s="68" t="s">
        <v>226</v>
      </c>
      <c r="E25" s="141" t="s">
        <v>227</v>
      </c>
      <c r="F25" s="141" t="s">
        <v>227</v>
      </c>
      <c r="G25" s="220" t="s">
        <v>183</v>
      </c>
      <c r="H25" s="278">
        <v>44925</v>
      </c>
      <c r="I25" s="274"/>
      <c r="L25" s="66"/>
      <c r="M25" s="66"/>
      <c r="N25" s="66"/>
      <c r="O25" s="66"/>
    </row>
    <row r="26" spans="1:15" s="49" customFormat="1" ht="15.75" customHeight="1" x14ac:dyDescent="0.2">
      <c r="A26" s="47"/>
      <c r="B26" s="404"/>
      <c r="C26" s="395" t="s">
        <v>214</v>
      </c>
      <c r="D26" s="401" t="s">
        <v>229</v>
      </c>
      <c r="E26" s="333" t="s">
        <v>230</v>
      </c>
      <c r="F26" s="273" t="s">
        <v>231</v>
      </c>
      <c r="G26" s="435" t="s">
        <v>190</v>
      </c>
      <c r="H26" s="437">
        <v>44727</v>
      </c>
      <c r="I26" s="275"/>
      <c r="L26" s="66"/>
      <c r="M26" s="66"/>
      <c r="N26" s="66"/>
      <c r="O26" s="66"/>
    </row>
    <row r="27" spans="1:15" s="49" customFormat="1" ht="15.75" customHeight="1" x14ac:dyDescent="0.2">
      <c r="A27" s="47"/>
      <c r="B27" s="404"/>
      <c r="C27" s="395"/>
      <c r="D27" s="401"/>
      <c r="E27" s="333"/>
      <c r="F27" s="272">
        <v>12</v>
      </c>
      <c r="G27" s="436"/>
      <c r="H27" s="438"/>
      <c r="I27" s="275"/>
      <c r="L27" s="66"/>
      <c r="M27" s="66"/>
      <c r="N27" s="66"/>
      <c r="O27" s="66"/>
    </row>
    <row r="28" spans="1:15" s="49" customFormat="1" ht="40.5" customHeight="1" thickBot="1" x14ac:dyDescent="0.25">
      <c r="A28" s="47"/>
      <c r="B28" s="336"/>
      <c r="C28" s="232" t="s">
        <v>228</v>
      </c>
      <c r="D28" s="217" t="s">
        <v>212</v>
      </c>
      <c r="E28" s="218" t="s">
        <v>215</v>
      </c>
      <c r="F28" s="218" t="s">
        <v>216</v>
      </c>
      <c r="G28" s="221" t="s">
        <v>217</v>
      </c>
      <c r="H28" s="277">
        <v>44925</v>
      </c>
      <c r="I28" s="276"/>
      <c r="L28" s="66"/>
      <c r="M28" s="66"/>
      <c r="N28" s="66"/>
      <c r="O28" s="66"/>
    </row>
    <row r="29" spans="1:15" s="49" customFormat="1" ht="15.75" hidden="1" customHeight="1" thickBot="1" x14ac:dyDescent="0.3">
      <c r="B29" s="364" t="s">
        <v>148</v>
      </c>
      <c r="C29" s="365"/>
      <c r="D29" s="365"/>
      <c r="E29" s="365"/>
      <c r="F29" s="405"/>
      <c r="G29" s="170"/>
      <c r="H29" s="171"/>
      <c r="I29" s="203"/>
      <c r="L29" s="66"/>
      <c r="M29" s="66"/>
      <c r="N29" s="66"/>
      <c r="O29" s="66"/>
    </row>
    <row r="30" spans="1:15" s="70" customFormat="1" ht="16.5" customHeight="1" thickTop="1" thickBot="1" x14ac:dyDescent="0.3">
      <c r="A30" s="69"/>
      <c r="B30" s="279" t="s">
        <v>10</v>
      </c>
      <c r="C30" s="269"/>
      <c r="D30" s="280"/>
      <c r="E30" s="280"/>
      <c r="F30" s="280"/>
      <c r="G30" s="281"/>
      <c r="H30" s="282"/>
      <c r="I30" s="202"/>
    </row>
    <row r="31" spans="1:15" s="49" customFormat="1" ht="24.75" customHeight="1" thickTop="1" x14ac:dyDescent="0.2">
      <c r="A31" s="47"/>
      <c r="B31" s="391" t="s">
        <v>14</v>
      </c>
      <c r="C31" s="406" t="s">
        <v>32</v>
      </c>
      <c r="D31" s="439" t="s">
        <v>128</v>
      </c>
      <c r="E31" s="439" t="s">
        <v>129</v>
      </c>
      <c r="F31" s="283" t="s">
        <v>153</v>
      </c>
      <c r="G31" s="440" t="s">
        <v>144</v>
      </c>
      <c r="H31" s="441" t="s">
        <v>71</v>
      </c>
      <c r="I31" s="396"/>
    </row>
    <row r="32" spans="1:15" s="49" customFormat="1" ht="24.75" customHeight="1" x14ac:dyDescent="0.2">
      <c r="A32" s="47"/>
      <c r="B32" s="386"/>
      <c r="C32" s="353"/>
      <c r="D32" s="380"/>
      <c r="E32" s="380"/>
      <c r="F32" s="67">
        <v>4</v>
      </c>
      <c r="G32" s="384"/>
      <c r="H32" s="442"/>
      <c r="I32" s="397"/>
    </row>
    <row r="33" spans="1:9" s="49" customFormat="1" ht="21.75" customHeight="1" x14ac:dyDescent="0.2">
      <c r="A33" s="47"/>
      <c r="B33" s="386"/>
      <c r="C33" s="353" t="s">
        <v>33</v>
      </c>
      <c r="D33" s="380" t="s">
        <v>97</v>
      </c>
      <c r="E33" s="380" t="s">
        <v>103</v>
      </c>
      <c r="F33" s="56" t="s">
        <v>60</v>
      </c>
      <c r="G33" s="384" t="s">
        <v>22</v>
      </c>
      <c r="H33" s="382" t="s">
        <v>99</v>
      </c>
      <c r="I33" s="398"/>
    </row>
    <row r="34" spans="1:9" s="49" customFormat="1" ht="21.75" customHeight="1" x14ac:dyDescent="0.2">
      <c r="A34" s="47"/>
      <c r="B34" s="386"/>
      <c r="C34" s="353"/>
      <c r="D34" s="380"/>
      <c r="E34" s="380"/>
      <c r="F34" s="57" t="s">
        <v>98</v>
      </c>
      <c r="G34" s="384"/>
      <c r="H34" s="382"/>
      <c r="I34" s="399"/>
    </row>
    <row r="35" spans="1:9" s="49" customFormat="1" ht="26.25" customHeight="1" x14ac:dyDescent="0.2">
      <c r="A35" s="47"/>
      <c r="B35" s="386"/>
      <c r="C35" s="353" t="s">
        <v>54</v>
      </c>
      <c r="D35" s="380" t="s">
        <v>115</v>
      </c>
      <c r="E35" s="380" t="s">
        <v>116</v>
      </c>
      <c r="F35" s="56" t="s">
        <v>117</v>
      </c>
      <c r="G35" s="384" t="s">
        <v>22</v>
      </c>
      <c r="H35" s="382" t="s">
        <v>99</v>
      </c>
      <c r="I35" s="402"/>
    </row>
    <row r="36" spans="1:9" s="49" customFormat="1" ht="26.25" customHeight="1" x14ac:dyDescent="0.2">
      <c r="A36" s="47"/>
      <c r="B36" s="386"/>
      <c r="C36" s="353"/>
      <c r="D36" s="380"/>
      <c r="E36" s="380"/>
      <c r="F36" s="243" t="s">
        <v>98</v>
      </c>
      <c r="G36" s="384"/>
      <c r="H36" s="382"/>
      <c r="I36" s="403"/>
    </row>
    <row r="37" spans="1:9" s="49" customFormat="1" ht="29.25" customHeight="1" x14ac:dyDescent="0.2">
      <c r="A37" s="47"/>
      <c r="B37" s="386"/>
      <c r="C37" s="353" t="s">
        <v>58</v>
      </c>
      <c r="D37" s="380" t="s">
        <v>149</v>
      </c>
      <c r="E37" s="380" t="s">
        <v>209</v>
      </c>
      <c r="F37" s="56" t="s">
        <v>59</v>
      </c>
      <c r="G37" s="384" t="s">
        <v>139</v>
      </c>
      <c r="H37" s="382" t="s">
        <v>51</v>
      </c>
      <c r="I37" s="407"/>
    </row>
    <row r="38" spans="1:9" s="49" customFormat="1" ht="21.75" customHeight="1" x14ac:dyDescent="0.2">
      <c r="A38" s="47"/>
      <c r="B38" s="386"/>
      <c r="C38" s="353"/>
      <c r="D38" s="380"/>
      <c r="E38" s="380"/>
      <c r="F38" s="243" t="s">
        <v>85</v>
      </c>
      <c r="G38" s="384"/>
      <c r="H38" s="382"/>
      <c r="I38" s="408"/>
    </row>
    <row r="39" spans="1:9" s="49" customFormat="1" ht="21.75" customHeight="1" x14ac:dyDescent="0.2">
      <c r="A39" s="47"/>
      <c r="B39" s="386"/>
      <c r="C39" s="353" t="s">
        <v>112</v>
      </c>
      <c r="D39" s="380" t="s">
        <v>113</v>
      </c>
      <c r="E39" s="380" t="s">
        <v>114</v>
      </c>
      <c r="F39" s="56" t="s">
        <v>150</v>
      </c>
      <c r="G39" s="384" t="s">
        <v>22</v>
      </c>
      <c r="H39" s="382" t="s">
        <v>71</v>
      </c>
      <c r="I39" s="398"/>
    </row>
    <row r="40" spans="1:9" s="49" customFormat="1" ht="21.75" customHeight="1" x14ac:dyDescent="0.2">
      <c r="A40" s="47"/>
      <c r="B40" s="386"/>
      <c r="C40" s="353"/>
      <c r="D40" s="380"/>
      <c r="E40" s="380"/>
      <c r="F40" s="243" t="s">
        <v>73</v>
      </c>
      <c r="G40" s="384"/>
      <c r="H40" s="382"/>
      <c r="I40" s="399"/>
    </row>
    <row r="41" spans="1:9" s="49" customFormat="1" ht="21.75" customHeight="1" x14ac:dyDescent="0.2">
      <c r="A41" s="47"/>
      <c r="B41" s="387"/>
      <c r="C41" s="250" t="s">
        <v>135</v>
      </c>
      <c r="D41" s="131" t="s">
        <v>118</v>
      </c>
      <c r="E41" s="131" t="s">
        <v>130</v>
      </c>
      <c r="F41" s="131" t="s">
        <v>130</v>
      </c>
      <c r="G41" s="257" t="s">
        <v>53</v>
      </c>
      <c r="H41" s="133">
        <v>44819</v>
      </c>
      <c r="I41" s="287"/>
    </row>
    <row r="42" spans="1:9" s="49" customFormat="1" ht="27.75" customHeight="1" x14ac:dyDescent="0.2">
      <c r="A42" s="47"/>
      <c r="B42" s="385" t="s">
        <v>15</v>
      </c>
      <c r="C42" s="367" t="s">
        <v>34</v>
      </c>
      <c r="D42" s="388" t="s">
        <v>74</v>
      </c>
      <c r="E42" s="388" t="s">
        <v>136</v>
      </c>
      <c r="F42" s="53" t="s">
        <v>61</v>
      </c>
      <c r="G42" s="383" t="s">
        <v>50</v>
      </c>
      <c r="H42" s="381" t="s">
        <v>127</v>
      </c>
      <c r="I42" s="378"/>
    </row>
    <row r="43" spans="1:9" s="49" customFormat="1" ht="27.75" customHeight="1" x14ac:dyDescent="0.2">
      <c r="A43" s="47"/>
      <c r="B43" s="386"/>
      <c r="C43" s="353"/>
      <c r="D43" s="380"/>
      <c r="E43" s="380"/>
      <c r="F43" s="284" t="s">
        <v>108</v>
      </c>
      <c r="G43" s="384"/>
      <c r="H43" s="382"/>
      <c r="I43" s="379"/>
    </row>
    <row r="44" spans="1:9" s="49" customFormat="1" ht="27.75" customHeight="1" thickBot="1" x14ac:dyDescent="0.25">
      <c r="A44" s="47"/>
      <c r="B44" s="387"/>
      <c r="C44" s="250" t="s">
        <v>35</v>
      </c>
      <c r="D44" s="131" t="s">
        <v>86</v>
      </c>
      <c r="E44" s="131" t="s">
        <v>87</v>
      </c>
      <c r="F44" s="131" t="s">
        <v>104</v>
      </c>
      <c r="G44" s="132" t="s">
        <v>22</v>
      </c>
      <c r="H44" s="133">
        <v>44925</v>
      </c>
      <c r="I44" s="287"/>
    </row>
    <row r="45" spans="1:9" s="49" customFormat="1" ht="15.75" hidden="1" customHeight="1" thickBot="1" x14ac:dyDescent="0.3">
      <c r="B45" s="349" t="s">
        <v>62</v>
      </c>
      <c r="C45" s="350"/>
      <c r="D45" s="350"/>
      <c r="E45" s="350"/>
      <c r="F45" s="350"/>
      <c r="G45" s="43"/>
      <c r="H45" s="63"/>
      <c r="I45" s="63"/>
    </row>
    <row r="46" spans="1:9" s="70" customFormat="1" ht="16.5" customHeight="1" thickTop="1" thickBot="1" x14ac:dyDescent="0.3">
      <c r="A46" s="69"/>
      <c r="B46" s="255" t="s">
        <v>12</v>
      </c>
      <c r="C46" s="267"/>
      <c r="D46" s="256"/>
      <c r="E46" s="256"/>
      <c r="F46" s="256"/>
      <c r="G46" s="291"/>
      <c r="H46" s="292"/>
      <c r="I46" s="165"/>
    </row>
    <row r="47" spans="1:9" s="49" customFormat="1" ht="45.75" thickTop="1" x14ac:dyDescent="0.2">
      <c r="A47" s="47"/>
      <c r="B47" s="175" t="s">
        <v>20</v>
      </c>
      <c r="C47" s="237">
        <v>4.0999999999999996</v>
      </c>
      <c r="D47" s="155" t="s">
        <v>131</v>
      </c>
      <c r="E47" s="155" t="s">
        <v>132</v>
      </c>
      <c r="F47" s="155" t="s">
        <v>30</v>
      </c>
      <c r="G47" s="192" t="s">
        <v>186</v>
      </c>
      <c r="H47" s="293">
        <v>44742</v>
      </c>
      <c r="I47" s="290"/>
    </row>
    <row r="48" spans="1:9" s="49" customFormat="1" ht="52.5" customHeight="1" x14ac:dyDescent="0.2">
      <c r="A48" s="47"/>
      <c r="B48" s="434" t="s">
        <v>16</v>
      </c>
      <c r="C48" s="249" t="s">
        <v>83</v>
      </c>
      <c r="D48" s="141" t="s">
        <v>82</v>
      </c>
      <c r="E48" s="141" t="s">
        <v>47</v>
      </c>
      <c r="F48" s="141" t="s">
        <v>29</v>
      </c>
      <c r="G48" s="222" t="s">
        <v>239</v>
      </c>
      <c r="H48" s="294">
        <v>44834</v>
      </c>
      <c r="I48" s="285"/>
    </row>
    <row r="49" spans="1:9" s="49" customFormat="1" ht="39" customHeight="1" x14ac:dyDescent="0.2">
      <c r="A49" s="47"/>
      <c r="B49" s="351"/>
      <c r="C49" s="288" t="s">
        <v>193</v>
      </c>
      <c r="D49" s="289" t="s">
        <v>244</v>
      </c>
      <c r="E49" s="289" t="s">
        <v>232</v>
      </c>
      <c r="F49" s="289" t="s">
        <v>197</v>
      </c>
      <c r="G49" s="241" t="s">
        <v>195</v>
      </c>
      <c r="H49" s="295">
        <v>44742</v>
      </c>
      <c r="I49" s="290"/>
    </row>
    <row r="50" spans="1:9" s="49" customFormat="1" ht="39" customHeight="1" x14ac:dyDescent="0.2">
      <c r="A50" s="47"/>
      <c r="B50" s="352"/>
      <c r="C50" s="250" t="s">
        <v>206</v>
      </c>
      <c r="D50" s="144" t="s">
        <v>211</v>
      </c>
      <c r="E50" s="144" t="s">
        <v>207</v>
      </c>
      <c r="F50" s="144" t="s">
        <v>208</v>
      </c>
      <c r="G50" s="242" t="s">
        <v>27</v>
      </c>
      <c r="H50" s="125">
        <v>44895</v>
      </c>
      <c r="I50" s="290"/>
    </row>
    <row r="51" spans="1:9" s="49" customFormat="1" ht="42.75" x14ac:dyDescent="0.2">
      <c r="A51" s="47"/>
      <c r="B51" s="245" t="s">
        <v>17</v>
      </c>
      <c r="C51" s="236">
        <v>4.3</v>
      </c>
      <c r="D51" s="160" t="s">
        <v>93</v>
      </c>
      <c r="E51" s="160" t="s">
        <v>94</v>
      </c>
      <c r="F51" s="301" t="s">
        <v>95</v>
      </c>
      <c r="G51" s="302" t="s">
        <v>53</v>
      </c>
      <c r="H51" s="139">
        <v>44834</v>
      </c>
      <c r="I51" s="290"/>
    </row>
    <row r="52" spans="1:9" s="49" customFormat="1" ht="48.75" customHeight="1" x14ac:dyDescent="0.2">
      <c r="A52" s="47"/>
      <c r="B52" s="391" t="s">
        <v>18</v>
      </c>
      <c r="C52" s="249" t="s">
        <v>198</v>
      </c>
      <c r="D52" s="246" t="s">
        <v>188</v>
      </c>
      <c r="E52" s="246" t="s">
        <v>189</v>
      </c>
      <c r="F52" s="68" t="s">
        <v>100</v>
      </c>
      <c r="G52" s="244" t="s">
        <v>158</v>
      </c>
      <c r="H52" s="294">
        <v>44742</v>
      </c>
      <c r="I52" s="290"/>
    </row>
    <row r="53" spans="1:9" s="49" customFormat="1" ht="46.5" customHeight="1" thickBot="1" x14ac:dyDescent="0.25">
      <c r="A53" s="47"/>
      <c r="B53" s="387"/>
      <c r="C53" s="250" t="s">
        <v>199</v>
      </c>
      <c r="D53" s="247" t="s">
        <v>240</v>
      </c>
      <c r="E53" s="247" t="s">
        <v>233</v>
      </c>
      <c r="F53" s="247" t="s">
        <v>241</v>
      </c>
      <c r="G53" s="257" t="s">
        <v>158</v>
      </c>
      <c r="H53" s="125">
        <v>44712</v>
      </c>
      <c r="I53" s="290"/>
    </row>
    <row r="54" spans="1:9" s="49" customFormat="1" ht="16.5" hidden="1" customHeight="1" thickBot="1" x14ac:dyDescent="0.3">
      <c r="B54" s="364" t="s">
        <v>64</v>
      </c>
      <c r="C54" s="365"/>
      <c r="D54" s="365"/>
      <c r="E54" s="365"/>
      <c r="F54" s="365"/>
      <c r="G54" s="170"/>
      <c r="H54" s="171"/>
      <c r="I54" s="64"/>
    </row>
    <row r="55" spans="1:9" s="70" customFormat="1" ht="16.5" customHeight="1" thickTop="1" x14ac:dyDescent="0.25">
      <c r="A55" s="69"/>
      <c r="B55" s="180" t="s">
        <v>13</v>
      </c>
      <c r="C55" s="267"/>
      <c r="D55" s="181"/>
      <c r="E55" s="181"/>
      <c r="F55" s="181"/>
      <c r="G55" s="182"/>
      <c r="H55" s="183"/>
      <c r="I55" s="183"/>
    </row>
    <row r="56" spans="1:9" s="49" customFormat="1" ht="27.75" customHeight="1" x14ac:dyDescent="0.2">
      <c r="A56" s="47"/>
      <c r="B56" s="366" t="s">
        <v>19</v>
      </c>
      <c r="C56" s="367" t="s">
        <v>36</v>
      </c>
      <c r="D56" s="368" t="s">
        <v>119</v>
      </c>
      <c r="E56" s="368" t="s">
        <v>120</v>
      </c>
      <c r="F56" s="156" t="s">
        <v>145</v>
      </c>
      <c r="G56" s="377" t="s">
        <v>144</v>
      </c>
      <c r="H56" s="375">
        <v>44925</v>
      </c>
      <c r="I56" s="376"/>
    </row>
    <row r="57" spans="1:9" s="49" customFormat="1" ht="27.75" customHeight="1" x14ac:dyDescent="0.2">
      <c r="A57" s="47"/>
      <c r="B57" s="351"/>
      <c r="C57" s="353"/>
      <c r="D57" s="333"/>
      <c r="E57" s="333"/>
      <c r="F57" s="157" t="s">
        <v>151</v>
      </c>
      <c r="G57" s="357"/>
      <c r="H57" s="358"/>
      <c r="I57" s="360"/>
    </row>
    <row r="58" spans="1:9" s="49" customFormat="1" ht="33.75" customHeight="1" x14ac:dyDescent="0.2">
      <c r="A58" s="47"/>
      <c r="B58" s="351"/>
      <c r="C58" s="353" t="s">
        <v>52</v>
      </c>
      <c r="D58" s="333" t="s">
        <v>70</v>
      </c>
      <c r="E58" s="333" t="s">
        <v>92</v>
      </c>
      <c r="F58" s="303" t="s">
        <v>66</v>
      </c>
      <c r="G58" s="357" t="s">
        <v>53</v>
      </c>
      <c r="H58" s="358" t="s">
        <v>152</v>
      </c>
      <c r="I58" s="359"/>
    </row>
    <row r="59" spans="1:9" s="49" customFormat="1" ht="33.75" customHeight="1" x14ac:dyDescent="0.2">
      <c r="A59" s="47"/>
      <c r="B59" s="351"/>
      <c r="C59" s="353"/>
      <c r="D59" s="333"/>
      <c r="E59" s="333"/>
      <c r="F59" s="304">
        <v>3</v>
      </c>
      <c r="G59" s="357"/>
      <c r="H59" s="358"/>
      <c r="I59" s="360"/>
    </row>
    <row r="60" spans="1:9" s="49" customFormat="1" ht="29.25" customHeight="1" x14ac:dyDescent="0.2">
      <c r="A60" s="47"/>
      <c r="B60" s="351"/>
      <c r="C60" s="353" t="s">
        <v>91</v>
      </c>
      <c r="D60" s="355" t="s">
        <v>146</v>
      </c>
      <c r="E60" s="355" t="s">
        <v>133</v>
      </c>
      <c r="F60" s="298" t="s">
        <v>134</v>
      </c>
      <c r="G60" s="357" t="s">
        <v>22</v>
      </c>
      <c r="H60" s="358" t="s">
        <v>152</v>
      </c>
      <c r="I60" s="359"/>
    </row>
    <row r="61" spans="1:9" s="49" customFormat="1" ht="29.25" customHeight="1" x14ac:dyDescent="0.2">
      <c r="A61" s="47"/>
      <c r="B61" s="352"/>
      <c r="C61" s="354"/>
      <c r="D61" s="356"/>
      <c r="E61" s="356"/>
      <c r="F61" s="297">
        <v>3</v>
      </c>
      <c r="G61" s="362"/>
      <c r="H61" s="361"/>
      <c r="I61" s="363"/>
    </row>
    <row r="62" spans="1:9" s="49" customFormat="1" ht="30" x14ac:dyDescent="0.2">
      <c r="A62" s="47"/>
      <c r="B62" s="248" t="s">
        <v>24</v>
      </c>
      <c r="C62" s="236" t="s">
        <v>137</v>
      </c>
      <c r="D62" s="296" t="s">
        <v>242</v>
      </c>
      <c r="E62" s="296" t="s">
        <v>243</v>
      </c>
      <c r="F62" s="159" t="s">
        <v>88</v>
      </c>
      <c r="G62" s="163" t="s">
        <v>27</v>
      </c>
      <c r="H62" s="223">
        <v>44742</v>
      </c>
      <c r="I62" s="262"/>
    </row>
    <row r="63" spans="1:9" s="49" customFormat="1" ht="26.25" customHeight="1" x14ac:dyDescent="0.2">
      <c r="A63" s="47"/>
      <c r="B63" s="351" t="s">
        <v>26</v>
      </c>
      <c r="C63" s="353">
        <v>5.5</v>
      </c>
      <c r="D63" s="355" t="s">
        <v>121</v>
      </c>
      <c r="E63" s="355" t="s">
        <v>140</v>
      </c>
      <c r="F63" s="300" t="s">
        <v>67</v>
      </c>
      <c r="G63" s="369" t="s">
        <v>158</v>
      </c>
      <c r="H63" s="371" t="s">
        <v>152</v>
      </c>
      <c r="I63" s="373"/>
    </row>
    <row r="64" spans="1:9" s="49" customFormat="1" ht="26.25" customHeight="1" thickBot="1" x14ac:dyDescent="0.25">
      <c r="A64" s="47"/>
      <c r="B64" s="352"/>
      <c r="C64" s="354"/>
      <c r="D64" s="356"/>
      <c r="E64" s="356"/>
      <c r="F64" s="299" t="s">
        <v>108</v>
      </c>
      <c r="G64" s="370"/>
      <c r="H64" s="372"/>
      <c r="I64" s="374"/>
    </row>
    <row r="65" spans="1:9" s="49" customFormat="1" ht="15.75" hidden="1" customHeight="1" thickBot="1" x14ac:dyDescent="0.3">
      <c r="B65" s="349" t="s">
        <v>65</v>
      </c>
      <c r="C65" s="350"/>
      <c r="D65" s="350"/>
      <c r="E65" s="350"/>
      <c r="F65" s="350"/>
      <c r="G65" s="43"/>
      <c r="H65" s="63"/>
      <c r="I65" s="305"/>
    </row>
    <row r="66" spans="1:9" s="49" customFormat="1" ht="16.5" thickTop="1" thickBot="1" x14ac:dyDescent="0.25">
      <c r="A66" s="47"/>
      <c r="B66" s="45" t="s">
        <v>76</v>
      </c>
      <c r="C66" s="225"/>
      <c r="D66" s="46"/>
      <c r="E66" s="46"/>
      <c r="F66" s="46"/>
      <c r="G66" s="306"/>
      <c r="H66" s="307"/>
      <c r="I66" s="308"/>
    </row>
    <row r="67" spans="1:9" s="49" customFormat="1" ht="29.25" thickTop="1" x14ac:dyDescent="0.2">
      <c r="A67" s="47"/>
      <c r="B67" s="309" t="s">
        <v>107</v>
      </c>
      <c r="C67" s="310">
        <v>6.1</v>
      </c>
      <c r="D67" s="311" t="s">
        <v>141</v>
      </c>
      <c r="E67" s="312" t="s">
        <v>101</v>
      </c>
      <c r="F67" s="313" t="s">
        <v>77</v>
      </c>
      <c r="G67" s="314" t="s">
        <v>53</v>
      </c>
      <c r="H67" s="315">
        <v>44788</v>
      </c>
      <c r="I67" s="315"/>
    </row>
    <row r="68" spans="1:9" s="49" customFormat="1" ht="15.75" hidden="1" customHeight="1" x14ac:dyDescent="0.25">
      <c r="B68" s="316" t="s">
        <v>65</v>
      </c>
      <c r="C68" s="317"/>
      <c r="D68" s="318"/>
      <c r="E68" s="318"/>
      <c r="F68" s="318"/>
      <c r="G68" s="319"/>
      <c r="H68" s="64"/>
      <c r="I68" s="320"/>
    </row>
    <row r="69" spans="1:9" s="49" customFormat="1" ht="15.75" hidden="1" customHeight="1" thickBot="1" x14ac:dyDescent="0.3">
      <c r="B69" s="321" t="s">
        <v>68</v>
      </c>
      <c r="C69" s="322"/>
      <c r="D69" s="323"/>
      <c r="E69" s="323"/>
      <c r="F69" s="323"/>
      <c r="G69" s="324"/>
      <c r="H69" s="325"/>
      <c r="I69" s="326"/>
    </row>
    <row r="70" spans="1:9" s="15" customFormat="1" ht="15" x14ac:dyDescent="0.2">
      <c r="A70" s="14"/>
      <c r="B70" s="36"/>
      <c r="C70" s="105"/>
      <c r="D70" s="37"/>
      <c r="E70" s="37"/>
      <c r="F70" s="37"/>
      <c r="G70" s="40"/>
      <c r="H70" s="38"/>
      <c r="I70" s="38"/>
    </row>
    <row r="71" spans="1:9" s="15" customFormat="1" ht="15" x14ac:dyDescent="0.2">
      <c r="A71" s="14"/>
      <c r="B71" s="36"/>
      <c r="C71" s="105"/>
      <c r="D71" s="37"/>
      <c r="E71" s="37"/>
      <c r="F71" s="37"/>
      <c r="G71" s="40"/>
      <c r="H71" s="38"/>
      <c r="I71" s="38"/>
    </row>
    <row r="72" spans="1:9" s="15" customFormat="1" ht="15" x14ac:dyDescent="0.2">
      <c r="A72" s="14"/>
      <c r="B72" s="36"/>
      <c r="C72" s="105"/>
      <c r="D72" s="37"/>
      <c r="E72" s="37"/>
      <c r="F72" s="37"/>
      <c r="G72" s="40"/>
      <c r="H72" s="38"/>
      <c r="I72" s="38"/>
    </row>
    <row r="73" spans="1:9" s="15" customFormat="1" ht="15" x14ac:dyDescent="0.2">
      <c r="A73" s="14"/>
      <c r="B73" s="36"/>
      <c r="C73" s="105"/>
      <c r="D73" s="37"/>
      <c r="E73" s="37"/>
      <c r="F73" s="37"/>
      <c r="G73" s="40"/>
      <c r="H73" s="38"/>
      <c r="I73" s="38"/>
    </row>
    <row r="74" spans="1:9" s="15" customFormat="1" ht="15" x14ac:dyDescent="0.2">
      <c r="A74" s="14"/>
      <c r="B74" s="36"/>
      <c r="C74" s="105"/>
      <c r="D74" s="37"/>
      <c r="E74" s="37"/>
      <c r="F74" s="37"/>
      <c r="G74" s="40"/>
      <c r="H74" s="38"/>
      <c r="I74" s="38"/>
    </row>
    <row r="75" spans="1:9" s="15" customFormat="1" ht="15" x14ac:dyDescent="0.2">
      <c r="A75" s="14"/>
      <c r="B75" s="36"/>
      <c r="C75" s="105"/>
      <c r="D75" s="37"/>
      <c r="E75" s="37"/>
      <c r="F75" s="37"/>
      <c r="G75" s="40"/>
      <c r="H75" s="38"/>
      <c r="I75" s="38"/>
    </row>
    <row r="76" spans="1:9" s="23" customFormat="1" x14ac:dyDescent="0.25">
      <c r="A76" s="21"/>
      <c r="B76" s="24"/>
      <c r="C76" s="239"/>
      <c r="D76" s="22"/>
      <c r="E76" s="22"/>
      <c r="F76" s="22"/>
      <c r="G76" s="41"/>
      <c r="H76" s="26"/>
      <c r="I76" s="26"/>
    </row>
    <row r="77" spans="1:9" s="23" customFormat="1" x14ac:dyDescent="0.25">
      <c r="A77" s="21"/>
      <c r="B77" s="24"/>
      <c r="C77" s="239"/>
      <c r="D77" s="22"/>
      <c r="E77" s="22"/>
      <c r="F77" s="22"/>
      <c r="G77" s="41"/>
      <c r="H77" s="26"/>
      <c r="I77" s="26"/>
    </row>
    <row r="78" spans="1:9" s="23" customFormat="1" x14ac:dyDescent="0.25">
      <c r="A78" s="21"/>
      <c r="B78" s="24"/>
      <c r="C78" s="239"/>
      <c r="D78" s="22"/>
      <c r="E78" s="22"/>
      <c r="F78" s="22"/>
      <c r="G78" s="41"/>
      <c r="H78" s="26"/>
      <c r="I78" s="26"/>
    </row>
    <row r="79" spans="1:9" s="23" customFormat="1" x14ac:dyDescent="0.25">
      <c r="A79" s="21"/>
      <c r="B79" s="24"/>
      <c r="C79" s="239"/>
      <c r="D79" s="22"/>
      <c r="E79" s="22"/>
      <c r="F79" s="22"/>
      <c r="G79" s="41"/>
      <c r="H79" s="26"/>
      <c r="I79" s="26"/>
    </row>
    <row r="80" spans="1:9" s="23" customFormat="1" x14ac:dyDescent="0.25">
      <c r="A80" s="21"/>
      <c r="B80" s="24"/>
      <c r="C80" s="239"/>
      <c r="D80" s="22"/>
      <c r="E80" s="22"/>
      <c r="F80" s="22"/>
      <c r="G80" s="41"/>
      <c r="H80" s="26"/>
      <c r="I80" s="26"/>
    </row>
    <row r="81" spans="1:9" s="23" customFormat="1" x14ac:dyDescent="0.25">
      <c r="A81" s="21"/>
      <c r="B81" s="24"/>
      <c r="C81" s="239"/>
      <c r="D81" s="22"/>
      <c r="E81" s="22"/>
      <c r="F81" s="22"/>
      <c r="G81" s="41"/>
      <c r="H81" s="26"/>
      <c r="I81" s="26"/>
    </row>
  </sheetData>
  <autoFilter ref="A6:V69">
    <filterColumn colId="2" showButton="0"/>
  </autoFilter>
  <mergeCells count="122">
    <mergeCell ref="C18:C19"/>
    <mergeCell ref="D18:D19"/>
    <mergeCell ref="E18:E19"/>
    <mergeCell ref="C26:C27"/>
    <mergeCell ref="D26:D27"/>
    <mergeCell ref="E26:E27"/>
    <mergeCell ref="B48:B50"/>
    <mergeCell ref="G26:G27"/>
    <mergeCell ref="H26:H27"/>
    <mergeCell ref="H33:H34"/>
    <mergeCell ref="G35:G36"/>
    <mergeCell ref="H35:H36"/>
    <mergeCell ref="H20:H21"/>
    <mergeCell ref="D31:D32"/>
    <mergeCell ref="E31:E32"/>
    <mergeCell ref="E37:E38"/>
    <mergeCell ref="C35:C36"/>
    <mergeCell ref="D35:D36"/>
    <mergeCell ref="E35:E36"/>
    <mergeCell ref="G31:G32"/>
    <mergeCell ref="H31:H32"/>
    <mergeCell ref="G33:G34"/>
    <mergeCell ref="I37:I38"/>
    <mergeCell ref="C37:C38"/>
    <mergeCell ref="D37:D38"/>
    <mergeCell ref="J18:J19"/>
    <mergeCell ref="H11:H12"/>
    <mergeCell ref="G5:G6"/>
    <mergeCell ref="H5:H6"/>
    <mergeCell ref="B2:H2"/>
    <mergeCell ref="B3:H3"/>
    <mergeCell ref="B5:B6"/>
    <mergeCell ref="C5:D6"/>
    <mergeCell ref="E5:E6"/>
    <mergeCell ref="F5:F6"/>
    <mergeCell ref="G13:G14"/>
    <mergeCell ref="H13:H14"/>
    <mergeCell ref="I13:I14"/>
    <mergeCell ref="B16:B17"/>
    <mergeCell ref="C13:C14"/>
    <mergeCell ref="D13:D14"/>
    <mergeCell ref="E13:E14"/>
    <mergeCell ref="G18:G19"/>
    <mergeCell ref="H18:H19"/>
    <mergeCell ref="I18:I19"/>
    <mergeCell ref="B18:B19"/>
    <mergeCell ref="I20:I21"/>
    <mergeCell ref="G20:G21"/>
    <mergeCell ref="B52:B53"/>
    <mergeCell ref="I5:I6"/>
    <mergeCell ref="B20:B22"/>
    <mergeCell ref="C20:C21"/>
    <mergeCell ref="I31:I32"/>
    <mergeCell ref="C33:C34"/>
    <mergeCell ref="D33:D34"/>
    <mergeCell ref="G39:G40"/>
    <mergeCell ref="H39:H40"/>
    <mergeCell ref="I39:I40"/>
    <mergeCell ref="E33:E34"/>
    <mergeCell ref="D20:D21"/>
    <mergeCell ref="E20:E21"/>
    <mergeCell ref="B23:F23"/>
    <mergeCell ref="I33:I34"/>
    <mergeCell ref="I35:I36"/>
    <mergeCell ref="G37:G38"/>
    <mergeCell ref="H37:H38"/>
    <mergeCell ref="B25:B28"/>
    <mergeCell ref="B29:F29"/>
    <mergeCell ref="B31:B41"/>
    <mergeCell ref="C31:C32"/>
    <mergeCell ref="I42:I43"/>
    <mergeCell ref="B45:F45"/>
    <mergeCell ref="C39:C40"/>
    <mergeCell ref="D39:D40"/>
    <mergeCell ref="E39:E40"/>
    <mergeCell ref="H42:H43"/>
    <mergeCell ref="G42:G43"/>
    <mergeCell ref="B42:B44"/>
    <mergeCell ref="C42:C43"/>
    <mergeCell ref="D42:D43"/>
    <mergeCell ref="E42:E43"/>
    <mergeCell ref="B54:F54"/>
    <mergeCell ref="B56:B61"/>
    <mergeCell ref="C56:C57"/>
    <mergeCell ref="D56:D57"/>
    <mergeCell ref="E56:E57"/>
    <mergeCell ref="G63:G64"/>
    <mergeCell ref="H63:H64"/>
    <mergeCell ref="I63:I64"/>
    <mergeCell ref="H56:H57"/>
    <mergeCell ref="I56:I57"/>
    <mergeCell ref="G56:G57"/>
    <mergeCell ref="B65:F65"/>
    <mergeCell ref="B63:B64"/>
    <mergeCell ref="C63:C64"/>
    <mergeCell ref="D63:D64"/>
    <mergeCell ref="E63:E64"/>
    <mergeCell ref="G58:G59"/>
    <mergeCell ref="H58:H59"/>
    <mergeCell ref="I58:I59"/>
    <mergeCell ref="C60:C61"/>
    <mergeCell ref="D60:D61"/>
    <mergeCell ref="E60:E61"/>
    <mergeCell ref="H60:H61"/>
    <mergeCell ref="C58:C59"/>
    <mergeCell ref="D58:D59"/>
    <mergeCell ref="E58:E59"/>
    <mergeCell ref="G60:G61"/>
    <mergeCell ref="I60:I61"/>
    <mergeCell ref="H8:H9"/>
    <mergeCell ref="I8:I9"/>
    <mergeCell ref="C11:C12"/>
    <mergeCell ref="D11:D12"/>
    <mergeCell ref="E11:E12"/>
    <mergeCell ref="G11:G12"/>
    <mergeCell ref="B8:B9"/>
    <mergeCell ref="C8:C9"/>
    <mergeCell ref="D8:D9"/>
    <mergeCell ref="E8:E9"/>
    <mergeCell ref="G8:G9"/>
    <mergeCell ref="B10:B15"/>
    <mergeCell ref="I11:I12"/>
  </mergeCells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rowBreaks count="1" manualBreakCount="1">
    <brk id="41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zoomScale="110" zoomScaleNormal="110" zoomScaleSheetLayoutView="110" zoomScalePageLayoutView="60" workbookViewId="0">
      <pane xSplit="1" ySplit="6" topLeftCell="B20" activePane="bottomRight" state="frozen"/>
      <selection activeCell="E26" sqref="E26"/>
      <selection pane="topRight" activeCell="E26" sqref="E26"/>
      <selection pane="bottomLeft" activeCell="E26" sqref="E26"/>
      <selection pane="bottomRight" activeCell="E26" sqref="E26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240" customWidth="1"/>
    <col min="4" max="4" width="44.5703125" style="3" customWidth="1"/>
    <col min="5" max="5" width="32" style="3" customWidth="1"/>
    <col min="6" max="6" width="28.85546875" style="3" customWidth="1"/>
    <col min="7" max="7" width="10.7109375" style="28" hidden="1" customWidth="1"/>
    <col min="8" max="8" width="10.7109375" style="17" hidden="1" customWidth="1"/>
    <col min="9" max="9" width="10.7109375" style="19" hidden="1" customWidth="1"/>
    <col min="10" max="10" width="10.7109375" style="28" hidden="1" customWidth="1"/>
    <col min="11" max="11" width="51" style="42" customWidth="1"/>
    <col min="12" max="12" width="13" style="27" customWidth="1"/>
    <col min="13" max="13" width="35.7109375" style="27" customWidth="1"/>
    <col min="14" max="16" width="11.42578125" style="1"/>
    <col min="17" max="17" width="14.42578125" style="1" bestFit="1" customWidth="1"/>
    <col min="18" max="16384" width="11.42578125" style="1"/>
  </cols>
  <sheetData>
    <row r="1" spans="1:22" s="8" customFormat="1" ht="8.25" customHeight="1" x14ac:dyDescent="0.25">
      <c r="A1" s="5"/>
      <c r="B1" s="6"/>
      <c r="C1" s="224"/>
      <c r="D1" s="7"/>
      <c r="E1" s="7"/>
      <c r="F1" s="7"/>
      <c r="G1" s="28"/>
      <c r="H1" s="17"/>
      <c r="I1" s="19"/>
      <c r="J1" s="28"/>
      <c r="K1" s="39"/>
      <c r="L1" s="25"/>
      <c r="M1" s="25"/>
    </row>
    <row r="2" spans="1:22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22" s="8" customFormat="1" ht="32.25" customHeight="1" x14ac:dyDescent="0.3">
      <c r="A3" s="9"/>
      <c r="B3" s="415" t="s">
        <v>156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22" s="8" customFormat="1" ht="27" customHeight="1" x14ac:dyDescent="0.2">
      <c r="A4" s="5"/>
      <c r="B4" s="6"/>
      <c r="C4" s="224"/>
      <c r="D4" s="7"/>
      <c r="E4" s="7"/>
      <c r="F4" s="7"/>
      <c r="G4" s="16"/>
      <c r="H4" s="18"/>
      <c r="I4" s="20"/>
      <c r="J4" s="16"/>
      <c r="K4" s="39"/>
      <c r="L4" s="25"/>
      <c r="M4" s="25"/>
    </row>
    <row r="5" spans="1:22" s="10" customFormat="1" ht="15.75" customHeight="1" x14ac:dyDescent="0.2">
      <c r="A5" s="11"/>
      <c r="B5" s="443" t="s">
        <v>4</v>
      </c>
      <c r="C5" s="445" t="s">
        <v>0</v>
      </c>
      <c r="D5" s="446"/>
      <c r="E5" s="449" t="s">
        <v>3</v>
      </c>
      <c r="F5" s="449" t="s">
        <v>1</v>
      </c>
      <c r="G5" s="451" t="s">
        <v>154</v>
      </c>
      <c r="H5" s="452"/>
      <c r="I5" s="452"/>
      <c r="J5" s="453"/>
      <c r="K5" s="454" t="s">
        <v>2</v>
      </c>
      <c r="L5" s="456" t="s">
        <v>5</v>
      </c>
      <c r="M5" s="456" t="s">
        <v>147</v>
      </c>
    </row>
    <row r="6" spans="1:22" s="13" customFormat="1" ht="35.25" customHeight="1" thickBot="1" x14ac:dyDescent="0.3">
      <c r="A6" s="12"/>
      <c r="B6" s="444"/>
      <c r="C6" s="447"/>
      <c r="D6" s="448"/>
      <c r="E6" s="450"/>
      <c r="F6" s="450"/>
      <c r="G6" s="29" t="s">
        <v>38</v>
      </c>
      <c r="H6" s="30" t="s">
        <v>39</v>
      </c>
      <c r="I6" s="31" t="s">
        <v>40</v>
      </c>
      <c r="J6" s="29" t="s">
        <v>41</v>
      </c>
      <c r="K6" s="455"/>
      <c r="L6" s="457"/>
      <c r="M6" s="457"/>
    </row>
    <row r="7" spans="1:22" s="33" customFormat="1" ht="16.5" customHeight="1" thickTop="1" thickBot="1" x14ac:dyDescent="0.3">
      <c r="A7" s="32"/>
      <c r="B7" s="45" t="s">
        <v>6</v>
      </c>
      <c r="C7" s="225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22" s="49" customFormat="1" ht="36" customHeight="1" thickTop="1" x14ac:dyDescent="0.2">
      <c r="A8" s="47"/>
      <c r="B8" s="458" t="s">
        <v>142</v>
      </c>
      <c r="C8" s="459" t="s">
        <v>109</v>
      </c>
      <c r="D8" s="461" t="s">
        <v>157</v>
      </c>
      <c r="E8" s="463" t="s">
        <v>159</v>
      </c>
      <c r="F8" s="48" t="s">
        <v>160</v>
      </c>
      <c r="G8" s="465">
        <v>1</v>
      </c>
      <c r="H8" s="469">
        <v>1</v>
      </c>
      <c r="I8" s="471">
        <v>1</v>
      </c>
      <c r="J8" s="473">
        <v>1</v>
      </c>
      <c r="K8" s="475" t="s">
        <v>158</v>
      </c>
      <c r="L8" s="477">
        <v>44742</v>
      </c>
      <c r="M8" s="479"/>
    </row>
    <row r="9" spans="1:22" s="49" customFormat="1" ht="36" customHeight="1" x14ac:dyDescent="0.2">
      <c r="A9" s="47"/>
      <c r="B9" s="404"/>
      <c r="C9" s="460"/>
      <c r="D9" s="462"/>
      <c r="E9" s="464"/>
      <c r="F9" s="76" t="s">
        <v>165</v>
      </c>
      <c r="G9" s="466"/>
      <c r="H9" s="470"/>
      <c r="I9" s="472"/>
      <c r="J9" s="474"/>
      <c r="K9" s="476"/>
      <c r="L9" s="478"/>
      <c r="M9" s="480"/>
    </row>
    <row r="10" spans="1:22" s="49" customFormat="1" ht="55.5" customHeight="1" x14ac:dyDescent="0.2">
      <c r="A10" s="47"/>
      <c r="B10" s="345" t="s">
        <v>7</v>
      </c>
      <c r="C10" s="226" t="s">
        <v>155</v>
      </c>
      <c r="D10" s="96" t="s">
        <v>161</v>
      </c>
      <c r="E10" s="77" t="s">
        <v>166</v>
      </c>
      <c r="F10" s="77" t="s">
        <v>166</v>
      </c>
      <c r="G10" s="97"/>
      <c r="H10" s="80"/>
      <c r="I10" s="82"/>
      <c r="J10" s="91"/>
      <c r="K10" s="98" t="s">
        <v>158</v>
      </c>
      <c r="L10" s="79">
        <v>44834</v>
      </c>
      <c r="M10" s="99"/>
    </row>
    <row r="11" spans="1:22" s="49" customFormat="1" ht="22.5" customHeight="1" x14ac:dyDescent="0.2">
      <c r="A11" s="47"/>
      <c r="B11" s="346"/>
      <c r="C11" s="331" t="s">
        <v>75</v>
      </c>
      <c r="D11" s="401" t="s">
        <v>172</v>
      </c>
      <c r="E11" s="333" t="s">
        <v>138</v>
      </c>
      <c r="F11" s="53" t="s">
        <v>169</v>
      </c>
      <c r="G11" s="466">
        <v>0</v>
      </c>
      <c r="H11" s="483">
        <v>0</v>
      </c>
      <c r="I11" s="485">
        <v>1</v>
      </c>
      <c r="J11" s="487">
        <v>0</v>
      </c>
      <c r="K11" s="481" t="s">
        <v>158</v>
      </c>
      <c r="L11" s="467">
        <v>44865</v>
      </c>
      <c r="M11" s="508"/>
    </row>
    <row r="12" spans="1:22" s="49" customFormat="1" ht="22.5" customHeight="1" x14ac:dyDescent="0.2">
      <c r="A12" s="47"/>
      <c r="B12" s="346"/>
      <c r="C12" s="331"/>
      <c r="D12" s="401"/>
      <c r="E12" s="333"/>
      <c r="F12" s="68" t="s">
        <v>170</v>
      </c>
      <c r="G12" s="507"/>
      <c r="H12" s="484"/>
      <c r="I12" s="486"/>
      <c r="J12" s="488"/>
      <c r="K12" s="482"/>
      <c r="L12" s="468"/>
      <c r="M12" s="509"/>
    </row>
    <row r="13" spans="1:22" s="49" customFormat="1" ht="30" customHeight="1" x14ac:dyDescent="0.2">
      <c r="A13" s="47"/>
      <c r="B13" s="346"/>
      <c r="C13" s="331" t="s">
        <v>168</v>
      </c>
      <c r="D13" s="401" t="s">
        <v>167</v>
      </c>
      <c r="E13" s="333" t="s">
        <v>43</v>
      </c>
      <c r="F13" s="53" t="s">
        <v>72</v>
      </c>
      <c r="G13" s="54">
        <v>15</v>
      </c>
      <c r="H13" s="489">
        <f>+G13/G14</f>
        <v>0.9375</v>
      </c>
      <c r="I13" s="491">
        <v>1</v>
      </c>
      <c r="J13" s="493">
        <f>+H13/I13</f>
        <v>0.9375</v>
      </c>
      <c r="K13" s="481" t="s">
        <v>158</v>
      </c>
      <c r="L13" s="498">
        <v>44926</v>
      </c>
      <c r="M13" s="500"/>
      <c r="R13" s="72" t="s">
        <v>161</v>
      </c>
      <c r="S13" s="73" t="s">
        <v>162</v>
      </c>
      <c r="T13" s="74" t="s">
        <v>163</v>
      </c>
      <c r="U13" s="75" t="s">
        <v>164</v>
      </c>
      <c r="V13" s="75" t="s">
        <v>164</v>
      </c>
    </row>
    <row r="14" spans="1:22" s="49" customFormat="1" ht="30" customHeight="1" x14ac:dyDescent="0.2">
      <c r="A14" s="47"/>
      <c r="B14" s="346"/>
      <c r="C14" s="331"/>
      <c r="D14" s="401"/>
      <c r="E14" s="333"/>
      <c r="F14" s="68" t="s">
        <v>96</v>
      </c>
      <c r="G14" s="55">
        <v>16</v>
      </c>
      <c r="H14" s="490"/>
      <c r="I14" s="492"/>
      <c r="J14" s="494"/>
      <c r="K14" s="482"/>
      <c r="L14" s="499"/>
      <c r="M14" s="501"/>
    </row>
    <row r="15" spans="1:22" s="49" customFormat="1" ht="89.25" customHeight="1" x14ac:dyDescent="0.2">
      <c r="A15" s="47"/>
      <c r="B15" s="336"/>
      <c r="C15" s="227" t="s">
        <v>173</v>
      </c>
      <c r="D15" s="93" t="s">
        <v>174</v>
      </c>
      <c r="E15" s="94" t="s">
        <v>102</v>
      </c>
      <c r="F15" s="51" t="s">
        <v>171</v>
      </c>
      <c r="G15" s="95">
        <v>1</v>
      </c>
      <c r="H15" s="90">
        <v>1</v>
      </c>
      <c r="I15" s="61">
        <v>1</v>
      </c>
      <c r="J15" s="59">
        <v>1</v>
      </c>
      <c r="K15" s="98" t="s">
        <v>158</v>
      </c>
      <c r="L15" s="100">
        <v>44926</v>
      </c>
      <c r="M15" s="126" t="s">
        <v>185</v>
      </c>
    </row>
    <row r="16" spans="1:22" s="49" customFormat="1" ht="42.75" x14ac:dyDescent="0.2">
      <c r="A16" s="47"/>
      <c r="B16" s="431" t="s">
        <v>56</v>
      </c>
      <c r="C16" s="228" t="s">
        <v>57</v>
      </c>
      <c r="D16" s="85" t="s">
        <v>175</v>
      </c>
      <c r="E16" s="87" t="s">
        <v>45</v>
      </c>
      <c r="F16" s="85" t="s">
        <v>176</v>
      </c>
      <c r="G16" s="50">
        <v>1</v>
      </c>
      <c r="H16" s="89">
        <v>1</v>
      </c>
      <c r="I16" s="60">
        <v>1</v>
      </c>
      <c r="J16" s="83">
        <v>1</v>
      </c>
      <c r="K16" s="98" t="s">
        <v>158</v>
      </c>
      <c r="L16" s="101">
        <v>44592</v>
      </c>
      <c r="M16" s="58"/>
    </row>
    <row r="17" spans="1:19" s="49" customFormat="1" ht="60" customHeight="1" x14ac:dyDescent="0.2">
      <c r="A17" s="47"/>
      <c r="B17" s="502"/>
      <c r="C17" s="229" t="s">
        <v>31</v>
      </c>
      <c r="D17" s="86" t="s">
        <v>177</v>
      </c>
      <c r="E17" s="88" t="s">
        <v>179</v>
      </c>
      <c r="F17" s="86" t="s">
        <v>44</v>
      </c>
      <c r="G17" s="50">
        <v>1</v>
      </c>
      <c r="H17" s="81">
        <v>1</v>
      </c>
      <c r="I17" s="60">
        <v>1</v>
      </c>
      <c r="J17" s="84">
        <v>1</v>
      </c>
      <c r="K17" s="98" t="s">
        <v>158</v>
      </c>
      <c r="L17" s="102">
        <v>44681</v>
      </c>
      <c r="M17" s="65"/>
    </row>
    <row r="18" spans="1:19" s="49" customFormat="1" ht="42.75" x14ac:dyDescent="0.2">
      <c r="A18" s="47"/>
      <c r="B18" s="427"/>
      <c r="C18" s="230" t="s">
        <v>110</v>
      </c>
      <c r="D18" s="93" t="s">
        <v>178</v>
      </c>
      <c r="E18" s="94" t="s">
        <v>180</v>
      </c>
      <c r="F18" s="93" t="s">
        <v>111</v>
      </c>
      <c r="G18" s="50">
        <v>1</v>
      </c>
      <c r="H18" s="90">
        <v>1</v>
      </c>
      <c r="I18" s="62">
        <v>1</v>
      </c>
      <c r="J18" s="92">
        <v>1</v>
      </c>
      <c r="K18" s="98" t="s">
        <v>158</v>
      </c>
      <c r="L18" s="103">
        <v>44742</v>
      </c>
      <c r="M18" s="52"/>
    </row>
    <row r="19" spans="1:19" s="49" customFormat="1" ht="21" customHeight="1" x14ac:dyDescent="0.2">
      <c r="A19" s="47"/>
      <c r="B19" s="431" t="s">
        <v>8</v>
      </c>
      <c r="C19" s="394" t="s">
        <v>69</v>
      </c>
      <c r="D19" s="400" t="s">
        <v>181</v>
      </c>
      <c r="E19" s="341" t="s">
        <v>55</v>
      </c>
      <c r="F19" s="53" t="s">
        <v>49</v>
      </c>
      <c r="G19" s="54">
        <v>3</v>
      </c>
      <c r="H19" s="503">
        <f>+G19/G20</f>
        <v>1</v>
      </c>
      <c r="I19" s="491">
        <v>1</v>
      </c>
      <c r="J19" s="505">
        <f>+H19/I19</f>
        <v>1</v>
      </c>
      <c r="K19" s="481" t="s">
        <v>158</v>
      </c>
      <c r="L19" s="515" t="s">
        <v>152</v>
      </c>
      <c r="M19" s="495"/>
      <c r="N19" s="497"/>
    </row>
    <row r="20" spans="1:19" s="49" customFormat="1" ht="21" customHeight="1" x14ac:dyDescent="0.2">
      <c r="A20" s="47"/>
      <c r="B20" s="427"/>
      <c r="C20" s="432"/>
      <c r="D20" s="433"/>
      <c r="E20" s="342"/>
      <c r="F20" s="93" t="s">
        <v>42</v>
      </c>
      <c r="G20" s="55">
        <v>3</v>
      </c>
      <c r="H20" s="504"/>
      <c r="I20" s="492"/>
      <c r="J20" s="506"/>
      <c r="K20" s="482"/>
      <c r="L20" s="372"/>
      <c r="M20" s="496"/>
      <c r="N20" s="497"/>
    </row>
    <row r="21" spans="1:19" s="49" customFormat="1" ht="40.5" customHeight="1" x14ac:dyDescent="0.2">
      <c r="A21" s="47"/>
      <c r="B21" s="117" t="s">
        <v>78</v>
      </c>
      <c r="C21" s="233">
        <v>2.1</v>
      </c>
      <c r="D21" s="118" t="s">
        <v>182</v>
      </c>
      <c r="E21" s="119" t="s">
        <v>184</v>
      </c>
      <c r="F21" s="120" t="s">
        <v>63</v>
      </c>
      <c r="G21" s="54">
        <v>3</v>
      </c>
      <c r="H21" s="121" t="e">
        <f>+G21/#REF!</f>
        <v>#REF!</v>
      </c>
      <c r="I21" s="122">
        <v>1</v>
      </c>
      <c r="J21" s="91" t="e">
        <f>+H21/I21</f>
        <v>#REF!</v>
      </c>
      <c r="K21" s="186" t="s">
        <v>183</v>
      </c>
      <c r="L21" s="123">
        <v>44925</v>
      </c>
      <c r="M21" s="124"/>
      <c r="P21" s="66"/>
      <c r="Q21" s="66"/>
      <c r="R21" s="66"/>
      <c r="S21" s="66"/>
    </row>
    <row r="22" spans="1:19" s="49" customFormat="1" ht="51.75" customHeight="1" thickBot="1" x14ac:dyDescent="0.25">
      <c r="A22" s="47"/>
      <c r="B22" s="512" t="s">
        <v>16</v>
      </c>
      <c r="C22" s="234" t="s">
        <v>83</v>
      </c>
      <c r="D22" s="141" t="s">
        <v>79</v>
      </c>
      <c r="E22" s="141" t="s">
        <v>80</v>
      </c>
      <c r="F22" s="141" t="s">
        <v>81</v>
      </c>
      <c r="G22" s="50">
        <v>1</v>
      </c>
      <c r="H22" s="89">
        <v>1</v>
      </c>
      <c r="I22" s="60">
        <v>1</v>
      </c>
      <c r="J22" s="83">
        <v>1</v>
      </c>
      <c r="K22" s="158" t="s">
        <v>158</v>
      </c>
      <c r="L22" s="142">
        <v>44742</v>
      </c>
      <c r="M22" s="166" t="s">
        <v>192</v>
      </c>
    </row>
    <row r="23" spans="1:19" s="49" customFormat="1" ht="39" customHeight="1" thickTop="1" x14ac:dyDescent="0.2">
      <c r="A23" s="47"/>
      <c r="B23" s="513"/>
      <c r="C23" s="235" t="s">
        <v>84</v>
      </c>
      <c r="D23" s="144" t="s">
        <v>82</v>
      </c>
      <c r="E23" s="144" t="s">
        <v>47</v>
      </c>
      <c r="F23" s="144" t="s">
        <v>29</v>
      </c>
      <c r="G23" s="95">
        <v>0</v>
      </c>
      <c r="H23" s="90">
        <v>0</v>
      </c>
      <c r="I23" s="61">
        <v>1</v>
      </c>
      <c r="J23" s="92">
        <v>0</v>
      </c>
      <c r="K23" s="137" t="s">
        <v>187</v>
      </c>
      <c r="L23" s="145">
        <v>44834</v>
      </c>
      <c r="M23" s="125"/>
    </row>
    <row r="24" spans="1:19" s="49" customFormat="1" ht="39" customHeight="1" x14ac:dyDescent="0.2">
      <c r="A24" s="47"/>
      <c r="B24" s="514"/>
      <c r="C24" s="236" t="s">
        <v>193</v>
      </c>
      <c r="D24" s="160" t="s">
        <v>194</v>
      </c>
      <c r="E24" s="160" t="s">
        <v>196</v>
      </c>
      <c r="F24" s="160" t="s">
        <v>197</v>
      </c>
      <c r="G24" s="95"/>
      <c r="H24" s="161"/>
      <c r="I24" s="61"/>
      <c r="J24" s="162"/>
      <c r="K24" s="163" t="s">
        <v>195</v>
      </c>
      <c r="L24" s="164">
        <v>44742</v>
      </c>
      <c r="M24" s="139"/>
    </row>
    <row r="25" spans="1:19" s="49" customFormat="1" ht="58.5" customHeight="1" x14ac:dyDescent="0.2">
      <c r="A25" s="47"/>
      <c r="B25" s="510" t="s">
        <v>18</v>
      </c>
      <c r="C25" s="237" t="s">
        <v>198</v>
      </c>
      <c r="D25" s="148" t="s">
        <v>188</v>
      </c>
      <c r="E25" s="148" t="s">
        <v>189</v>
      </c>
      <c r="F25" s="149" t="s">
        <v>100</v>
      </c>
      <c r="G25" s="150">
        <v>0</v>
      </c>
      <c r="H25" s="151">
        <v>0</v>
      </c>
      <c r="I25" s="152">
        <v>1</v>
      </c>
      <c r="J25" s="153">
        <v>0</v>
      </c>
      <c r="K25" s="187" t="s">
        <v>190</v>
      </c>
      <c r="L25" s="154">
        <v>44742</v>
      </c>
      <c r="M25" s="139" t="s">
        <v>191</v>
      </c>
    </row>
    <row r="26" spans="1:19" s="49" customFormat="1" ht="58.5" customHeight="1" x14ac:dyDescent="0.2">
      <c r="A26" s="47"/>
      <c r="B26" s="511"/>
      <c r="C26" s="237" t="s">
        <v>199</v>
      </c>
      <c r="D26" s="148" t="s">
        <v>203</v>
      </c>
      <c r="E26" s="148" t="s">
        <v>204</v>
      </c>
      <c r="F26" s="148" t="s">
        <v>200</v>
      </c>
      <c r="G26" s="150"/>
      <c r="H26" s="151"/>
      <c r="I26" s="152"/>
      <c r="J26" s="153"/>
      <c r="K26" s="187" t="s">
        <v>190</v>
      </c>
      <c r="L26" s="154"/>
      <c r="M26" s="139"/>
    </row>
    <row r="27" spans="1:19" s="49" customFormat="1" ht="16.5" hidden="1" customHeight="1" thickBot="1" x14ac:dyDescent="0.3">
      <c r="B27" s="364" t="s">
        <v>64</v>
      </c>
      <c r="C27" s="365"/>
      <c r="D27" s="365"/>
      <c r="E27" s="365"/>
      <c r="F27" s="365"/>
      <c r="G27" s="167"/>
      <c r="H27" s="168">
        <v>0.5</v>
      </c>
      <c r="I27" s="168">
        <v>1</v>
      </c>
      <c r="J27" s="169">
        <v>0.5</v>
      </c>
      <c r="K27" s="188"/>
      <c r="L27" s="171"/>
      <c r="M27" s="64"/>
    </row>
    <row r="28" spans="1:19" s="105" customFormat="1" ht="16.5" hidden="1" customHeight="1" thickTop="1" x14ac:dyDescent="0.25">
      <c r="A28" s="104"/>
      <c r="B28" s="107" t="s">
        <v>13</v>
      </c>
      <c r="C28" s="238"/>
      <c r="D28" s="108"/>
      <c r="E28" s="108"/>
      <c r="F28" s="108"/>
      <c r="G28" s="108"/>
      <c r="H28" s="109"/>
      <c r="I28" s="109"/>
      <c r="J28" s="110"/>
      <c r="K28" s="189"/>
      <c r="L28" s="111"/>
      <c r="M28" s="111"/>
    </row>
    <row r="29" spans="1:19" s="49" customFormat="1" ht="26.25" customHeight="1" x14ac:dyDescent="0.2">
      <c r="A29" s="47"/>
      <c r="B29" s="434" t="s">
        <v>26</v>
      </c>
      <c r="C29" s="406">
        <v>5.5</v>
      </c>
      <c r="D29" s="516" t="s">
        <v>121</v>
      </c>
      <c r="E29" s="516" t="s">
        <v>140</v>
      </c>
      <c r="F29" s="178" t="s">
        <v>67</v>
      </c>
      <c r="G29" s="54">
        <v>3</v>
      </c>
      <c r="H29" s="517">
        <f>+G29/G30</f>
        <v>1</v>
      </c>
      <c r="I29" s="517">
        <v>1</v>
      </c>
      <c r="J29" s="493">
        <f>+H29/I29</f>
        <v>1</v>
      </c>
      <c r="K29" s="436" t="s">
        <v>205</v>
      </c>
      <c r="L29" s="515" t="s">
        <v>152</v>
      </c>
      <c r="M29" s="373"/>
    </row>
    <row r="30" spans="1:19" s="49" customFormat="1" ht="26.25" customHeight="1" x14ac:dyDescent="0.2">
      <c r="A30" s="47"/>
      <c r="B30" s="352"/>
      <c r="C30" s="354"/>
      <c r="D30" s="356"/>
      <c r="E30" s="356"/>
      <c r="F30" s="179" t="s">
        <v>108</v>
      </c>
      <c r="G30" s="55">
        <v>3</v>
      </c>
      <c r="H30" s="490"/>
      <c r="I30" s="490"/>
      <c r="J30" s="494"/>
      <c r="K30" s="370"/>
      <c r="L30" s="372"/>
      <c r="M30" s="374"/>
    </row>
    <row r="31" spans="1:19" s="15" customFormat="1" ht="15" x14ac:dyDescent="0.2">
      <c r="A31" s="14"/>
      <c r="B31" s="36"/>
      <c r="C31" s="105"/>
      <c r="D31" s="37"/>
      <c r="E31" s="37"/>
      <c r="F31" s="37"/>
      <c r="H31" s="34"/>
      <c r="I31" s="35"/>
      <c r="K31" s="190"/>
      <c r="L31" s="38"/>
      <c r="M31" s="38"/>
    </row>
    <row r="32" spans="1:19" s="15" customFormat="1" ht="15" x14ac:dyDescent="0.2">
      <c r="A32" s="14"/>
      <c r="B32" s="36"/>
      <c r="C32" s="105"/>
      <c r="D32" s="37"/>
      <c r="E32" s="37"/>
      <c r="F32" s="37"/>
      <c r="H32" s="34"/>
      <c r="I32" s="35"/>
      <c r="K32" s="40"/>
      <c r="L32" s="38"/>
      <c r="M32" s="38"/>
    </row>
    <row r="33" spans="1:13" s="23" customFormat="1" x14ac:dyDescent="0.25">
      <c r="A33" s="21"/>
      <c r="B33" s="24"/>
      <c r="C33" s="239"/>
      <c r="D33" s="22"/>
      <c r="E33" s="22"/>
      <c r="F33" s="22"/>
      <c r="G33" s="28"/>
      <c r="H33" s="17"/>
      <c r="I33" s="19"/>
      <c r="J33" s="28"/>
      <c r="K33" s="41"/>
      <c r="L33" s="26"/>
      <c r="M33" s="26"/>
    </row>
    <row r="34" spans="1:13" s="23" customFormat="1" x14ac:dyDescent="0.25">
      <c r="A34" s="21"/>
      <c r="B34" s="24"/>
      <c r="C34" s="239"/>
      <c r="D34" s="22"/>
      <c r="E34" s="22"/>
      <c r="F34" s="22"/>
      <c r="G34" s="28"/>
      <c r="H34" s="17"/>
      <c r="I34" s="19"/>
      <c r="J34" s="28"/>
      <c r="K34" s="41"/>
      <c r="L34" s="26"/>
      <c r="M34" s="26"/>
    </row>
    <row r="35" spans="1:13" s="23" customFormat="1" x14ac:dyDescent="0.25">
      <c r="A35" s="21"/>
      <c r="B35" s="24"/>
      <c r="C35" s="239"/>
      <c r="D35" s="22"/>
      <c r="E35" s="22"/>
      <c r="F35" s="22"/>
      <c r="G35" s="28"/>
      <c r="H35" s="17"/>
      <c r="I35" s="19"/>
      <c r="J35" s="28"/>
      <c r="K35" s="41"/>
      <c r="L35" s="26"/>
      <c r="M35" s="26"/>
    </row>
    <row r="36" spans="1:13" s="23" customFormat="1" x14ac:dyDescent="0.25">
      <c r="A36" s="21"/>
      <c r="B36" s="24"/>
      <c r="C36" s="239"/>
      <c r="D36" s="22"/>
      <c r="E36" s="22"/>
      <c r="F36" s="22"/>
      <c r="G36" s="28"/>
      <c r="H36" s="17"/>
      <c r="I36" s="19"/>
      <c r="J36" s="28"/>
      <c r="K36" s="41"/>
      <c r="L36" s="26"/>
      <c r="M36" s="26"/>
    </row>
    <row r="37" spans="1:13" s="23" customFormat="1" x14ac:dyDescent="0.25">
      <c r="A37" s="21"/>
      <c r="B37" s="24"/>
      <c r="C37" s="239"/>
      <c r="D37" s="22"/>
      <c r="E37" s="22"/>
      <c r="F37" s="22"/>
      <c r="G37" s="28"/>
      <c r="H37" s="17"/>
      <c r="I37" s="19"/>
      <c r="J37" s="28"/>
      <c r="K37" s="41"/>
      <c r="L37" s="26"/>
      <c r="M37" s="26"/>
    </row>
    <row r="38" spans="1:13" s="23" customFormat="1" x14ac:dyDescent="0.25">
      <c r="A38" s="21"/>
      <c r="B38" s="24"/>
      <c r="C38" s="239"/>
      <c r="D38" s="22"/>
      <c r="E38" s="22"/>
      <c r="F38" s="22"/>
      <c r="G38" s="28"/>
      <c r="H38" s="17"/>
      <c r="I38" s="19"/>
      <c r="J38" s="28"/>
      <c r="K38" s="41"/>
      <c r="L38" s="26"/>
      <c r="M38" s="26"/>
    </row>
  </sheetData>
  <mergeCells count="66">
    <mergeCell ref="L29:L30"/>
    <mergeCell ref="M29:M30"/>
    <mergeCell ref="B29:B30"/>
    <mergeCell ref="C29:C30"/>
    <mergeCell ref="D29:D30"/>
    <mergeCell ref="E29:E30"/>
    <mergeCell ref="H29:H30"/>
    <mergeCell ref="I29:I30"/>
    <mergeCell ref="J29:J30"/>
    <mergeCell ref="K29:K30"/>
    <mergeCell ref="B25:B26"/>
    <mergeCell ref="B27:F27"/>
    <mergeCell ref="B22:B24"/>
    <mergeCell ref="K19:K20"/>
    <mergeCell ref="L19:L20"/>
    <mergeCell ref="M19:M20"/>
    <mergeCell ref="N19:N20"/>
    <mergeCell ref="L13:L14"/>
    <mergeCell ref="M13:M14"/>
    <mergeCell ref="B16:B18"/>
    <mergeCell ref="B19:B20"/>
    <mergeCell ref="C19:C20"/>
    <mergeCell ref="D19:D20"/>
    <mergeCell ref="E19:E20"/>
    <mergeCell ref="H19:H20"/>
    <mergeCell ref="I19:I20"/>
    <mergeCell ref="J19:J20"/>
    <mergeCell ref="B10:B15"/>
    <mergeCell ref="G11:G12"/>
    <mergeCell ref="M11:M12"/>
    <mergeCell ref="C13:C14"/>
    <mergeCell ref="D13:D14"/>
    <mergeCell ref="E13:E14"/>
    <mergeCell ref="H13:H14"/>
    <mergeCell ref="I13:I14"/>
    <mergeCell ref="J13:J14"/>
    <mergeCell ref="K13:K14"/>
    <mergeCell ref="H11:H12"/>
    <mergeCell ref="I11:I12"/>
    <mergeCell ref="J11:J12"/>
    <mergeCell ref="K11:K12"/>
    <mergeCell ref="L11:L12"/>
    <mergeCell ref="C11:C12"/>
    <mergeCell ref="D11:D12"/>
    <mergeCell ref="E11:E12"/>
    <mergeCell ref="M5:M6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G8:G9"/>
    <mergeCell ref="B2:L2"/>
    <mergeCell ref="B3:L3"/>
    <mergeCell ref="B5:B6"/>
    <mergeCell ref="C5:D6"/>
    <mergeCell ref="E5:E6"/>
    <mergeCell ref="F5:F6"/>
    <mergeCell ref="G5:J5"/>
    <mergeCell ref="K5:K6"/>
    <mergeCell ref="L5:L6"/>
  </mergeCells>
  <conditionalFormatting sqref="J8 J10">
    <cfRule type="iconSet" priority="37">
      <iconSet iconSet="3TrafficLights2">
        <cfvo type="percent" val="0"/>
        <cfvo type="num" val="0.6"/>
        <cfvo type="num" val="0.8"/>
      </iconSet>
    </cfRule>
  </conditionalFormatting>
  <conditionalFormatting sqref="J11">
    <cfRule type="iconSet" priority="36">
      <iconSet iconSet="3TrafficLights2">
        <cfvo type="percent" val="0"/>
        <cfvo type="num" val="0.6"/>
        <cfvo type="num" val="0.8"/>
      </iconSet>
    </cfRule>
  </conditionalFormatting>
  <conditionalFormatting sqref="J15">
    <cfRule type="iconSet" priority="35">
      <iconSet iconSet="3TrafficLights2">
        <cfvo type="percent" val="0"/>
        <cfvo type="num" val="0.6"/>
        <cfvo type="num" val="0.8"/>
      </iconSet>
    </cfRule>
  </conditionalFormatting>
  <conditionalFormatting sqref="J16">
    <cfRule type="iconSet" priority="34">
      <iconSet iconSet="3TrafficLights2">
        <cfvo type="percent" val="0"/>
        <cfvo type="num" val="0.6"/>
        <cfvo type="num" val="0.8"/>
      </iconSet>
    </cfRule>
  </conditionalFormatting>
  <conditionalFormatting sqref="J17">
    <cfRule type="iconSet" priority="33">
      <iconSet iconSet="3TrafficLights2">
        <cfvo type="percent" val="0"/>
        <cfvo type="num" val="0.6"/>
        <cfvo type="num" val="0.8"/>
      </iconSet>
    </cfRule>
  </conditionalFormatting>
  <conditionalFormatting sqref="J18">
    <cfRule type="iconSet" priority="32">
      <iconSet iconSet="3TrafficLights2">
        <cfvo type="percent" val="0"/>
        <cfvo type="num" val="0.6"/>
        <cfvo type="num" val="0.8"/>
      </iconSet>
    </cfRule>
  </conditionalFormatting>
  <conditionalFormatting sqref="J22">
    <cfRule type="iconSet" priority="27">
      <iconSet iconSet="3TrafficLights2">
        <cfvo type="percent" val="0"/>
        <cfvo type="num" val="0.6"/>
        <cfvo type="num" val="0.8"/>
      </iconSet>
    </cfRule>
  </conditionalFormatting>
  <conditionalFormatting sqref="J23:J24">
    <cfRule type="iconSet" priority="26">
      <iconSet iconSet="3TrafficLights2">
        <cfvo type="percent" val="0"/>
        <cfvo type="num" val="0.6"/>
        <cfvo type="num" val="0.8"/>
      </iconSet>
    </cfRule>
  </conditionalFormatting>
  <conditionalFormatting sqref="J25">
    <cfRule type="iconSet" priority="24">
      <iconSet iconSet="3TrafficLights2">
        <cfvo type="percent" val="0"/>
        <cfvo type="num" val="0.6"/>
        <cfvo type="num" val="0.8"/>
      </iconSet>
    </cfRule>
  </conditionalFormatting>
  <conditionalFormatting sqref="J13">
    <cfRule type="iconSet" priority="19">
      <iconSet iconSet="3TrafficLights2">
        <cfvo type="percent" val="0"/>
        <cfvo type="num" val="0.6"/>
        <cfvo type="num" val="0.8"/>
      </iconSet>
    </cfRule>
  </conditionalFormatting>
  <conditionalFormatting sqref="J19">
    <cfRule type="iconSet" priority="18">
      <iconSet iconSet="3TrafficLights2">
        <cfvo type="percent" val="0"/>
        <cfvo type="num" val="0.6"/>
        <cfvo type="num" val="0.8"/>
      </iconSet>
    </cfRule>
  </conditionalFormatting>
  <conditionalFormatting sqref="J27">
    <cfRule type="iconSet" priority="15">
      <iconSet iconSet="3TrafficLights2">
        <cfvo type="percent" val="0"/>
        <cfvo type="num" val="0.6"/>
        <cfvo type="num" val="0.8"/>
      </iconSet>
    </cfRule>
  </conditionalFormatting>
  <conditionalFormatting sqref="J21">
    <cfRule type="iconSet" priority="10">
      <iconSet iconSet="3TrafficLights2">
        <cfvo type="percent" val="0"/>
        <cfvo type="num" val="0.6"/>
        <cfvo type="num" val="0.8"/>
      </iconSet>
    </cfRule>
  </conditionalFormatting>
  <conditionalFormatting sqref="J29">
    <cfRule type="iconSet" priority="2">
      <iconSet iconSet="3TrafficLights2">
        <cfvo type="percent" val="0"/>
        <cfvo type="num" val="0.6"/>
        <cfvo type="num" val="0.8"/>
      </iconSet>
    </cfRule>
  </conditionalFormatting>
  <conditionalFormatting sqref="J26">
    <cfRule type="iconSet" priority="1">
      <iconSet iconSet="3TrafficLights2">
        <cfvo type="percent" val="0"/>
        <cfvo type="num" val="0.6"/>
        <cfvo type="num" val="0.8"/>
      </iconSet>
    </cfRule>
  </conditionalFormatting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="110" zoomScaleNormal="110" zoomScaleSheetLayoutView="110" zoomScalePageLayoutView="6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E26" sqref="E26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3" customWidth="1"/>
    <col min="4" max="4" width="44.5703125" style="3" customWidth="1"/>
    <col min="5" max="5" width="32" style="3" customWidth="1"/>
    <col min="6" max="6" width="28.85546875" style="3" customWidth="1"/>
    <col min="7" max="7" width="23.7109375" style="42" customWidth="1"/>
    <col min="8" max="8" width="13" style="27" customWidth="1"/>
    <col min="9" max="9" width="35.7109375" style="27" customWidth="1"/>
    <col min="10" max="12" width="11.42578125" style="1"/>
    <col min="13" max="13" width="14.42578125" style="1" bestFit="1" customWidth="1"/>
    <col min="14" max="16384" width="11.42578125" style="1"/>
  </cols>
  <sheetData>
    <row r="1" spans="1:9" s="8" customFormat="1" ht="8.25" customHeight="1" x14ac:dyDescent="0.2">
      <c r="A1" s="5"/>
      <c r="B1" s="6"/>
      <c r="C1" s="7"/>
      <c r="D1" s="7"/>
      <c r="E1" s="7"/>
      <c r="F1" s="7"/>
      <c r="G1" s="39"/>
      <c r="H1" s="25"/>
      <c r="I1" s="25"/>
    </row>
    <row r="2" spans="1:9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</row>
    <row r="3" spans="1:9" s="8" customFormat="1" ht="32.25" customHeight="1" x14ac:dyDescent="0.3">
      <c r="A3" s="9"/>
      <c r="B3" s="415" t="s">
        <v>156</v>
      </c>
      <c r="C3" s="415"/>
      <c r="D3" s="415"/>
      <c r="E3" s="415"/>
      <c r="F3" s="415"/>
      <c r="G3" s="415"/>
      <c r="H3" s="415"/>
    </row>
    <row r="4" spans="1:9" s="8" customFormat="1" ht="27" customHeight="1" x14ac:dyDescent="0.2">
      <c r="A4" s="5"/>
      <c r="B4" s="6"/>
      <c r="C4" s="7"/>
      <c r="D4" s="7"/>
      <c r="E4" s="7"/>
      <c r="F4" s="7"/>
      <c r="G4" s="39"/>
      <c r="H4" s="25"/>
      <c r="I4" s="25"/>
    </row>
    <row r="5" spans="1:9" s="10" customFormat="1" ht="15.75" customHeight="1" x14ac:dyDescent="0.2">
      <c r="A5" s="11"/>
      <c r="B5" s="443" t="s">
        <v>4</v>
      </c>
      <c r="C5" s="445" t="s">
        <v>0</v>
      </c>
      <c r="D5" s="446"/>
      <c r="E5" s="449" t="s">
        <v>3</v>
      </c>
      <c r="F5" s="449" t="s">
        <v>1</v>
      </c>
      <c r="G5" s="454" t="s">
        <v>2</v>
      </c>
      <c r="H5" s="456" t="s">
        <v>5</v>
      </c>
      <c r="I5" s="456" t="s">
        <v>147</v>
      </c>
    </row>
    <row r="6" spans="1:9" s="13" customFormat="1" ht="35.25" customHeight="1" thickBot="1" x14ac:dyDescent="0.3">
      <c r="A6" s="12"/>
      <c r="B6" s="444"/>
      <c r="C6" s="447"/>
      <c r="D6" s="448"/>
      <c r="E6" s="450"/>
      <c r="F6" s="450"/>
      <c r="G6" s="455"/>
      <c r="H6" s="457"/>
      <c r="I6" s="457"/>
    </row>
    <row r="7" spans="1:9" s="49" customFormat="1" ht="30" customHeight="1" thickTop="1" thickBot="1" x14ac:dyDescent="0.25">
      <c r="A7" s="45" t="s">
        <v>6</v>
      </c>
      <c r="B7" s="184" t="s">
        <v>14</v>
      </c>
      <c r="C7" s="127" t="s">
        <v>135</v>
      </c>
      <c r="D7" s="128" t="s">
        <v>118</v>
      </c>
      <c r="E7" s="128" t="s">
        <v>130</v>
      </c>
      <c r="F7" s="128" t="s">
        <v>130</v>
      </c>
      <c r="G7" s="191" t="s">
        <v>53</v>
      </c>
      <c r="H7" s="129">
        <v>44819</v>
      </c>
      <c r="I7" s="130"/>
    </row>
    <row r="8" spans="1:9" s="49" customFormat="1" ht="43.5" thickTop="1" x14ac:dyDescent="0.2">
      <c r="A8" s="47"/>
      <c r="B8" s="146" t="s">
        <v>17</v>
      </c>
      <c r="C8" s="147">
        <v>4.3</v>
      </c>
      <c r="D8" s="155" t="s">
        <v>93</v>
      </c>
      <c r="E8" s="155" t="s">
        <v>94</v>
      </c>
      <c r="F8" s="149" t="s">
        <v>95</v>
      </c>
      <c r="G8" s="192" t="s">
        <v>53</v>
      </c>
      <c r="H8" s="154">
        <v>44834</v>
      </c>
      <c r="I8" s="139"/>
    </row>
    <row r="9" spans="1:9" s="49" customFormat="1" ht="33.75" customHeight="1" x14ac:dyDescent="0.2">
      <c r="A9" s="47"/>
      <c r="B9" s="351" t="s">
        <v>17</v>
      </c>
      <c r="C9" s="355" t="s">
        <v>52</v>
      </c>
      <c r="D9" s="333" t="s">
        <v>70</v>
      </c>
      <c r="E9" s="333" t="s">
        <v>92</v>
      </c>
      <c r="F9" s="173" t="s">
        <v>66</v>
      </c>
      <c r="G9" s="357" t="s">
        <v>53</v>
      </c>
      <c r="H9" s="371" t="s">
        <v>152</v>
      </c>
      <c r="I9" s="518"/>
    </row>
    <row r="10" spans="1:9" s="49" customFormat="1" ht="33.75" customHeight="1" x14ac:dyDescent="0.2">
      <c r="A10" s="47"/>
      <c r="B10" s="351"/>
      <c r="C10" s="355"/>
      <c r="D10" s="333"/>
      <c r="E10" s="333"/>
      <c r="F10" s="174">
        <v>3</v>
      </c>
      <c r="G10" s="357"/>
      <c r="H10" s="371"/>
      <c r="I10" s="519"/>
    </row>
    <row r="11" spans="1:9" s="15" customFormat="1" ht="27" customHeight="1" x14ac:dyDescent="0.2">
      <c r="A11" s="14"/>
      <c r="B11" s="112" t="s">
        <v>107</v>
      </c>
      <c r="C11" s="113">
        <v>6.1</v>
      </c>
      <c r="D11" s="114" t="s">
        <v>141</v>
      </c>
      <c r="E11" s="113" t="s">
        <v>101</v>
      </c>
      <c r="F11" s="115" t="s">
        <v>77</v>
      </c>
      <c r="G11" s="193" t="s">
        <v>53</v>
      </c>
      <c r="H11" s="116">
        <v>44788</v>
      </c>
      <c r="I11" s="116"/>
    </row>
    <row r="12" spans="1:9" s="15" customFormat="1" ht="15" x14ac:dyDescent="0.2">
      <c r="A12" s="14"/>
      <c r="B12" s="36"/>
      <c r="C12" s="37"/>
      <c r="D12" s="37"/>
      <c r="E12" s="37"/>
      <c r="F12" s="37"/>
      <c r="G12" s="40"/>
      <c r="H12" s="38"/>
      <c r="I12" s="38"/>
    </row>
    <row r="13" spans="1:9" s="23" customFormat="1" x14ac:dyDescent="0.25">
      <c r="A13" s="21"/>
      <c r="B13" s="24"/>
      <c r="C13" s="22"/>
      <c r="D13" s="22"/>
      <c r="E13" s="22"/>
      <c r="F13" s="22"/>
      <c r="G13" s="41"/>
      <c r="H13" s="26"/>
      <c r="I13" s="26"/>
    </row>
    <row r="14" spans="1:9" s="23" customFormat="1" x14ac:dyDescent="0.25">
      <c r="A14" s="21"/>
      <c r="B14" s="24"/>
      <c r="C14" s="22"/>
      <c r="D14" s="22"/>
      <c r="E14" s="22"/>
      <c r="F14" s="22"/>
      <c r="G14" s="41"/>
      <c r="H14" s="26"/>
      <c r="I14" s="26"/>
    </row>
    <row r="15" spans="1:9" s="23" customFormat="1" x14ac:dyDescent="0.25">
      <c r="A15" s="21"/>
      <c r="B15" s="24"/>
      <c r="C15" s="22"/>
      <c r="D15" s="22"/>
      <c r="E15" s="22"/>
      <c r="F15" s="22"/>
      <c r="G15" s="41"/>
      <c r="H15" s="26"/>
      <c r="I15" s="26"/>
    </row>
    <row r="16" spans="1:9" s="23" customFormat="1" x14ac:dyDescent="0.25">
      <c r="A16" s="21"/>
      <c r="B16" s="24"/>
      <c r="C16" s="22"/>
      <c r="D16" s="22"/>
      <c r="E16" s="22"/>
      <c r="F16" s="22"/>
      <c r="G16" s="41"/>
      <c r="H16" s="26"/>
      <c r="I16" s="26"/>
    </row>
    <row r="17" spans="1:9" s="23" customFormat="1" x14ac:dyDescent="0.25">
      <c r="A17" s="21"/>
      <c r="B17" s="24"/>
      <c r="C17" s="22"/>
      <c r="D17" s="22"/>
      <c r="E17" s="22"/>
      <c r="F17" s="22"/>
      <c r="G17" s="41"/>
      <c r="H17" s="26"/>
      <c r="I17" s="26"/>
    </row>
    <row r="18" spans="1:9" s="23" customFormat="1" x14ac:dyDescent="0.25">
      <c r="A18" s="21"/>
      <c r="B18" s="24"/>
      <c r="C18" s="22"/>
      <c r="D18" s="22"/>
      <c r="E18" s="22"/>
      <c r="F18" s="22"/>
      <c r="G18" s="41"/>
      <c r="H18" s="26"/>
      <c r="I18" s="26"/>
    </row>
  </sheetData>
  <autoFilter ref="A6:V11">
    <filterColumn colId="2" showButton="0"/>
  </autoFilter>
  <mergeCells count="16">
    <mergeCell ref="I9:I10"/>
    <mergeCell ref="B9:B10"/>
    <mergeCell ref="I5:I6"/>
    <mergeCell ref="B2:H2"/>
    <mergeCell ref="B3:H3"/>
    <mergeCell ref="B5:B6"/>
    <mergeCell ref="C5:D6"/>
    <mergeCell ref="E5:E6"/>
    <mergeCell ref="F5:F6"/>
    <mergeCell ref="G5:G6"/>
    <mergeCell ref="H5:H6"/>
    <mergeCell ref="C9:C10"/>
    <mergeCell ref="D9:D10"/>
    <mergeCell ref="E9:E10"/>
    <mergeCell ref="G9:G10"/>
    <mergeCell ref="H9:H10"/>
  </mergeCells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="110" zoomScaleNormal="110" zoomScaleSheetLayoutView="110" zoomScalePageLayoutView="6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E26" sqref="E26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3" customWidth="1"/>
    <col min="4" max="4" width="44.5703125" style="3" customWidth="1"/>
    <col min="5" max="5" width="32" style="3" customWidth="1"/>
    <col min="6" max="6" width="28.85546875" style="3" customWidth="1"/>
    <col min="7" max="7" width="51" style="42" customWidth="1"/>
    <col min="8" max="8" width="13" style="27" customWidth="1"/>
    <col min="9" max="9" width="35.7109375" style="27" customWidth="1"/>
    <col min="10" max="12" width="11.42578125" style="1"/>
    <col min="13" max="13" width="14.42578125" style="1" bestFit="1" customWidth="1"/>
    <col min="14" max="16384" width="11.42578125" style="1"/>
  </cols>
  <sheetData>
    <row r="1" spans="1:9" s="8" customFormat="1" ht="8.25" customHeight="1" x14ac:dyDescent="0.2">
      <c r="A1" s="5"/>
      <c r="B1" s="6"/>
      <c r="C1" s="7"/>
      <c r="D1" s="7"/>
      <c r="E1" s="7"/>
      <c r="F1" s="7"/>
      <c r="G1" s="39"/>
      <c r="H1" s="25"/>
      <c r="I1" s="25"/>
    </row>
    <row r="2" spans="1:9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</row>
    <row r="3" spans="1:9" s="8" customFormat="1" ht="32.25" customHeight="1" x14ac:dyDescent="0.3">
      <c r="A3" s="9"/>
      <c r="B3" s="415" t="s">
        <v>156</v>
      </c>
      <c r="C3" s="415"/>
      <c r="D3" s="415"/>
      <c r="E3" s="415"/>
      <c r="F3" s="415"/>
      <c r="G3" s="415"/>
      <c r="H3" s="415"/>
    </row>
    <row r="4" spans="1:9" s="8" customFormat="1" ht="27" customHeight="1" x14ac:dyDescent="0.2">
      <c r="A4" s="5"/>
      <c r="B4" s="6"/>
      <c r="C4" s="7"/>
      <c r="D4" s="7"/>
      <c r="E4" s="7"/>
      <c r="F4" s="7"/>
      <c r="G4" s="39"/>
      <c r="H4" s="25"/>
      <c r="I4" s="25"/>
    </row>
    <row r="5" spans="1:9" s="10" customFormat="1" ht="15.75" customHeight="1" x14ac:dyDescent="0.2">
      <c r="A5" s="11"/>
      <c r="B5" s="443" t="s">
        <v>4</v>
      </c>
      <c r="C5" s="445" t="s">
        <v>0</v>
      </c>
      <c r="D5" s="446"/>
      <c r="E5" s="449" t="s">
        <v>3</v>
      </c>
      <c r="F5" s="449" t="s">
        <v>1</v>
      </c>
      <c r="G5" s="454" t="s">
        <v>2</v>
      </c>
      <c r="H5" s="456" t="s">
        <v>5</v>
      </c>
      <c r="I5" s="456" t="s">
        <v>147</v>
      </c>
    </row>
    <row r="6" spans="1:9" s="13" customFormat="1" ht="35.25" customHeight="1" thickBot="1" x14ac:dyDescent="0.3">
      <c r="A6" s="12"/>
      <c r="B6" s="444"/>
      <c r="C6" s="447"/>
      <c r="D6" s="448"/>
      <c r="E6" s="450"/>
      <c r="F6" s="450"/>
      <c r="G6" s="455"/>
      <c r="H6" s="457"/>
      <c r="I6" s="457"/>
    </row>
    <row r="7" spans="1:9" s="49" customFormat="1" ht="46.5" thickTop="1" thickBot="1" x14ac:dyDescent="0.25">
      <c r="A7" s="47"/>
      <c r="B7" s="134" t="s">
        <v>20</v>
      </c>
      <c r="C7" s="135">
        <v>4.0999999999999996</v>
      </c>
      <c r="D7" s="136" t="s">
        <v>131</v>
      </c>
      <c r="E7" s="136" t="s">
        <v>132</v>
      </c>
      <c r="F7" s="136" t="s">
        <v>30</v>
      </c>
      <c r="G7" s="137" t="s">
        <v>186</v>
      </c>
      <c r="H7" s="138">
        <v>44742</v>
      </c>
      <c r="I7" s="139"/>
    </row>
    <row r="8" spans="1:9" s="49" customFormat="1" ht="39" customHeight="1" thickTop="1" x14ac:dyDescent="0.2">
      <c r="A8" s="47"/>
      <c r="B8" s="185"/>
      <c r="C8" s="143" t="s">
        <v>84</v>
      </c>
      <c r="D8" s="144" t="s">
        <v>82</v>
      </c>
      <c r="E8" s="144" t="s">
        <v>47</v>
      </c>
      <c r="F8" s="144" t="s">
        <v>29</v>
      </c>
      <c r="G8" s="137" t="s">
        <v>187</v>
      </c>
      <c r="H8" s="145">
        <v>44834</v>
      </c>
      <c r="I8" s="125"/>
    </row>
  </sheetData>
  <autoFilter ref="A6:V8">
    <filterColumn colId="2" showButton="0"/>
  </autoFilter>
  <mergeCells count="9">
    <mergeCell ref="I5:I6"/>
    <mergeCell ref="B2:H2"/>
    <mergeCell ref="B3:H3"/>
    <mergeCell ref="B5:B6"/>
    <mergeCell ref="C5:D6"/>
    <mergeCell ref="E5:E6"/>
    <mergeCell ref="F5:F6"/>
    <mergeCell ref="G5:G6"/>
    <mergeCell ref="H5:H6"/>
  </mergeCells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zoomScale="110" zoomScaleNormal="110" zoomScaleSheetLayoutView="110" zoomScalePageLayoutView="6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E26" sqref="E26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3" customWidth="1"/>
    <col min="4" max="4" width="44.5703125" style="3" customWidth="1"/>
    <col min="5" max="5" width="32" style="3" customWidth="1"/>
    <col min="6" max="6" width="18.85546875" style="3" customWidth="1"/>
    <col min="7" max="7" width="23.7109375" style="42" customWidth="1"/>
    <col min="8" max="8" width="13" style="27" customWidth="1"/>
    <col min="9" max="9" width="35.7109375" style="27" customWidth="1"/>
    <col min="10" max="12" width="11.42578125" style="1"/>
    <col min="13" max="13" width="14.42578125" style="1" bestFit="1" customWidth="1"/>
    <col min="14" max="16384" width="11.42578125" style="1"/>
  </cols>
  <sheetData>
    <row r="1" spans="1:15" s="8" customFormat="1" ht="8.25" customHeight="1" x14ac:dyDescent="0.2">
      <c r="A1" s="5"/>
      <c r="B1" s="6"/>
      <c r="C1" s="7"/>
      <c r="D1" s="7"/>
      <c r="E1" s="7"/>
      <c r="F1" s="7"/>
      <c r="G1" s="39"/>
      <c r="H1" s="25"/>
      <c r="I1" s="25"/>
    </row>
    <row r="2" spans="1:15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</row>
    <row r="3" spans="1:15" s="8" customFormat="1" ht="32.25" customHeight="1" x14ac:dyDescent="0.3">
      <c r="A3" s="9"/>
      <c r="B3" s="415" t="s">
        <v>156</v>
      </c>
      <c r="C3" s="415"/>
      <c r="D3" s="415"/>
      <c r="E3" s="415"/>
      <c r="F3" s="415"/>
      <c r="G3" s="415"/>
      <c r="H3" s="415"/>
    </row>
    <row r="4" spans="1:15" s="8" customFormat="1" ht="27" customHeight="1" x14ac:dyDescent="0.2">
      <c r="A4" s="5"/>
      <c r="B4" s="6"/>
      <c r="C4" s="7"/>
      <c r="D4" s="7"/>
      <c r="E4" s="7"/>
      <c r="F4" s="7"/>
      <c r="G4" s="39"/>
      <c r="H4" s="25"/>
      <c r="I4" s="25"/>
    </row>
    <row r="5" spans="1:15" s="10" customFormat="1" ht="15.75" customHeight="1" x14ac:dyDescent="0.2">
      <c r="A5" s="11"/>
      <c r="B5" s="443" t="s">
        <v>4</v>
      </c>
      <c r="C5" s="445" t="s">
        <v>0</v>
      </c>
      <c r="D5" s="446"/>
      <c r="E5" s="449" t="s">
        <v>3</v>
      </c>
      <c r="F5" s="449" t="s">
        <v>1</v>
      </c>
      <c r="G5" s="454" t="s">
        <v>2</v>
      </c>
      <c r="H5" s="456" t="s">
        <v>5</v>
      </c>
      <c r="I5" s="456" t="s">
        <v>147</v>
      </c>
    </row>
    <row r="6" spans="1:15" s="13" customFormat="1" ht="35.25" customHeight="1" thickBot="1" x14ac:dyDescent="0.3">
      <c r="A6" s="12"/>
      <c r="B6" s="444"/>
      <c r="C6" s="447"/>
      <c r="D6" s="448"/>
      <c r="E6" s="450"/>
      <c r="F6" s="450"/>
      <c r="G6" s="455"/>
      <c r="H6" s="457"/>
      <c r="I6" s="457"/>
    </row>
    <row r="7" spans="1:15" s="33" customFormat="1" ht="16.5" customHeight="1" thickTop="1" thickBot="1" x14ac:dyDescent="0.3">
      <c r="A7" s="32"/>
      <c r="B7" s="45" t="s">
        <v>6</v>
      </c>
      <c r="C7" s="46"/>
      <c r="D7" s="46"/>
      <c r="E7" s="46"/>
      <c r="F7" s="46"/>
      <c r="G7" s="46"/>
      <c r="H7" s="46"/>
      <c r="I7" s="46"/>
    </row>
    <row r="8" spans="1:15" s="49" customFormat="1" ht="40.5" customHeight="1" thickTop="1" x14ac:dyDescent="0.2">
      <c r="A8" s="47"/>
      <c r="B8" s="195" t="s">
        <v>78</v>
      </c>
      <c r="C8" s="196">
        <v>2.1</v>
      </c>
      <c r="D8" s="197" t="s">
        <v>210</v>
      </c>
      <c r="E8" s="198" t="s">
        <v>184</v>
      </c>
      <c r="F8" s="199" t="s">
        <v>63</v>
      </c>
      <c r="G8" s="200" t="s">
        <v>183</v>
      </c>
      <c r="H8" s="201">
        <v>44925</v>
      </c>
      <c r="I8" s="124"/>
      <c r="L8" s="66"/>
      <c r="M8" s="66"/>
      <c r="N8" s="66"/>
      <c r="O8" s="66"/>
    </row>
    <row r="9" spans="1:15" s="49" customFormat="1" ht="49.5" customHeight="1" x14ac:dyDescent="0.2">
      <c r="A9" s="47"/>
      <c r="B9" s="176" t="s">
        <v>25</v>
      </c>
      <c r="C9" s="140" t="s">
        <v>37</v>
      </c>
      <c r="D9" s="140" t="s">
        <v>105</v>
      </c>
      <c r="E9" s="140" t="s">
        <v>106</v>
      </c>
      <c r="F9" s="140" t="s">
        <v>89</v>
      </c>
      <c r="G9" s="158" t="s">
        <v>90</v>
      </c>
      <c r="H9" s="194">
        <v>44712</v>
      </c>
      <c r="I9" s="177"/>
    </row>
    <row r="10" spans="1:15" s="15" customFormat="1" ht="15" x14ac:dyDescent="0.2">
      <c r="A10" s="14"/>
      <c r="B10" s="36"/>
      <c r="C10" s="37"/>
      <c r="D10" s="37"/>
      <c r="E10" s="37"/>
      <c r="F10" s="37"/>
      <c r="G10" s="40"/>
      <c r="H10" s="38"/>
      <c r="I10" s="38"/>
    </row>
    <row r="11" spans="1:15" s="15" customFormat="1" ht="15" x14ac:dyDescent="0.2">
      <c r="A11" s="14"/>
      <c r="B11" s="36"/>
      <c r="C11" s="37"/>
      <c r="D11" s="37"/>
      <c r="E11" s="37"/>
      <c r="F11" s="37"/>
      <c r="G11" s="40"/>
      <c r="H11" s="38"/>
      <c r="I11" s="38"/>
    </row>
    <row r="12" spans="1:15" s="15" customFormat="1" ht="15" x14ac:dyDescent="0.2">
      <c r="A12" s="14"/>
      <c r="B12" s="36"/>
      <c r="C12" s="37"/>
      <c r="D12" s="37"/>
      <c r="E12" s="37"/>
      <c r="F12" s="37"/>
      <c r="G12" s="40"/>
      <c r="H12" s="38"/>
      <c r="I12" s="38"/>
    </row>
    <row r="13" spans="1:15" s="15" customFormat="1" ht="15" x14ac:dyDescent="0.2">
      <c r="A13" s="14"/>
      <c r="B13" s="36"/>
      <c r="C13" s="37"/>
      <c r="D13" s="37"/>
      <c r="E13" s="37"/>
      <c r="F13" s="37"/>
      <c r="G13" s="40"/>
      <c r="H13" s="38"/>
      <c r="I13" s="38"/>
    </row>
    <row r="14" spans="1:15" s="23" customFormat="1" x14ac:dyDescent="0.25">
      <c r="A14" s="21"/>
      <c r="B14" s="24"/>
      <c r="C14" s="22"/>
      <c r="D14" s="22"/>
      <c r="E14" s="22"/>
      <c r="F14" s="22"/>
      <c r="G14" s="41"/>
      <c r="H14" s="26"/>
      <c r="I14" s="26"/>
    </row>
    <row r="15" spans="1:15" s="23" customFormat="1" x14ac:dyDescent="0.25">
      <c r="A15" s="21"/>
      <c r="B15" s="24"/>
      <c r="C15" s="22"/>
      <c r="D15" s="22"/>
      <c r="E15" s="22"/>
      <c r="F15" s="22"/>
      <c r="G15" s="41"/>
      <c r="H15" s="26"/>
      <c r="I15" s="26"/>
    </row>
    <row r="16" spans="1:15" s="23" customFormat="1" x14ac:dyDescent="0.25">
      <c r="A16" s="21"/>
      <c r="B16" s="24"/>
      <c r="C16" s="22"/>
      <c r="D16" s="22"/>
      <c r="E16" s="22"/>
      <c r="F16" s="22"/>
      <c r="G16" s="41"/>
      <c r="H16" s="26"/>
      <c r="I16" s="26"/>
    </row>
    <row r="17" spans="1:9" s="23" customFormat="1" x14ac:dyDescent="0.25">
      <c r="A17" s="21"/>
      <c r="B17" s="24"/>
      <c r="C17" s="22"/>
      <c r="D17" s="22"/>
      <c r="E17" s="22"/>
      <c r="F17" s="22"/>
      <c r="G17" s="41"/>
      <c r="H17" s="26"/>
      <c r="I17" s="26"/>
    </row>
    <row r="18" spans="1:9" s="23" customFormat="1" x14ac:dyDescent="0.25">
      <c r="A18" s="21"/>
      <c r="B18" s="24"/>
      <c r="C18" s="22"/>
      <c r="D18" s="22"/>
      <c r="E18" s="22"/>
      <c r="F18" s="22"/>
      <c r="G18" s="41"/>
      <c r="H18" s="26"/>
      <c r="I18" s="26"/>
    </row>
    <row r="19" spans="1:9" s="23" customFormat="1" x14ac:dyDescent="0.25">
      <c r="A19" s="21"/>
      <c r="B19" s="24"/>
      <c r="C19" s="22"/>
      <c r="D19" s="22"/>
      <c r="E19" s="22"/>
      <c r="F19" s="22"/>
      <c r="G19" s="41"/>
      <c r="H19" s="26"/>
      <c r="I19" s="26"/>
    </row>
  </sheetData>
  <autoFilter ref="A6:V9">
    <filterColumn colId="2" showButton="0"/>
  </autoFilter>
  <mergeCells count="9">
    <mergeCell ref="I5:I6"/>
    <mergeCell ref="B2:H2"/>
    <mergeCell ref="B3:H3"/>
    <mergeCell ref="B5:B6"/>
    <mergeCell ref="C5:D6"/>
    <mergeCell ref="E5:E6"/>
    <mergeCell ref="F5:F6"/>
    <mergeCell ref="G5:G6"/>
    <mergeCell ref="H5:H6"/>
  </mergeCells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="110" zoomScaleNormal="110" zoomScaleSheetLayoutView="110" zoomScalePageLayoutView="60" workbookViewId="0">
      <pane xSplit="1" ySplit="6" topLeftCell="B7" activePane="bottomRight" state="frozen"/>
      <selection activeCell="E26" sqref="E26"/>
      <selection pane="topRight" activeCell="E26" sqref="E26"/>
      <selection pane="bottomLeft" activeCell="E26" sqref="E26"/>
      <selection pane="bottomRight" activeCell="E26" sqref="E26"/>
    </sheetView>
  </sheetViews>
  <sheetFormatPr baseColWidth="10" defaultRowHeight="15.75" x14ac:dyDescent="0.25"/>
  <cols>
    <col min="1" max="1" width="6.42578125" style="4" customWidth="1"/>
    <col min="2" max="2" width="31" style="2" customWidth="1"/>
    <col min="3" max="3" width="6.85546875" style="3" customWidth="1"/>
    <col min="4" max="4" width="44.5703125" style="3" customWidth="1"/>
    <col min="5" max="5" width="32" style="3" customWidth="1"/>
    <col min="6" max="6" width="28.85546875" style="3" customWidth="1"/>
    <col min="7" max="7" width="51" style="42" customWidth="1"/>
    <col min="8" max="8" width="13" style="27" customWidth="1"/>
    <col min="9" max="9" width="35.7109375" style="27" customWidth="1"/>
    <col min="10" max="12" width="11.42578125" style="1"/>
    <col min="13" max="13" width="14.42578125" style="1" bestFit="1" customWidth="1"/>
    <col min="14" max="16384" width="11.42578125" style="1"/>
  </cols>
  <sheetData>
    <row r="1" spans="1:9" s="8" customFormat="1" ht="8.25" customHeight="1" x14ac:dyDescent="0.2">
      <c r="A1" s="5"/>
      <c r="B1" s="6"/>
      <c r="C1" s="7"/>
      <c r="D1" s="7"/>
      <c r="E1" s="7"/>
      <c r="F1" s="7"/>
      <c r="G1" s="39"/>
      <c r="H1" s="25"/>
      <c r="I1" s="25"/>
    </row>
    <row r="2" spans="1:9" s="8" customFormat="1" ht="20.25" customHeight="1" x14ac:dyDescent="0.3">
      <c r="B2" s="414" t="s">
        <v>28</v>
      </c>
      <c r="C2" s="414"/>
      <c r="D2" s="414"/>
      <c r="E2" s="414"/>
      <c r="F2" s="414"/>
      <c r="G2" s="414"/>
      <c r="H2" s="414"/>
    </row>
    <row r="3" spans="1:9" s="8" customFormat="1" ht="32.25" customHeight="1" x14ac:dyDescent="0.3">
      <c r="A3" s="9"/>
      <c r="B3" s="415" t="s">
        <v>156</v>
      </c>
      <c r="C3" s="415"/>
      <c r="D3" s="415"/>
      <c r="E3" s="415"/>
      <c r="F3" s="415"/>
      <c r="G3" s="415"/>
      <c r="H3" s="415"/>
    </row>
    <row r="4" spans="1:9" s="8" customFormat="1" ht="27" customHeight="1" x14ac:dyDescent="0.2">
      <c r="A4" s="5"/>
      <c r="B4" s="6"/>
      <c r="C4" s="7"/>
      <c r="D4" s="7"/>
      <c r="E4" s="7"/>
      <c r="F4" s="7"/>
      <c r="G4" s="39"/>
      <c r="H4" s="25"/>
      <c r="I4" s="25"/>
    </row>
    <row r="5" spans="1:9" s="10" customFormat="1" ht="15.75" customHeight="1" x14ac:dyDescent="0.2">
      <c r="A5" s="11"/>
      <c r="B5" s="443" t="s">
        <v>4</v>
      </c>
      <c r="C5" s="445" t="s">
        <v>0</v>
      </c>
      <c r="D5" s="446"/>
      <c r="E5" s="449" t="s">
        <v>3</v>
      </c>
      <c r="F5" s="449" t="s">
        <v>1</v>
      </c>
      <c r="G5" s="454" t="s">
        <v>2</v>
      </c>
      <c r="H5" s="456" t="s">
        <v>5</v>
      </c>
      <c r="I5" s="456" t="s">
        <v>147</v>
      </c>
    </row>
    <row r="6" spans="1:9" s="13" customFormat="1" ht="35.25" customHeight="1" thickBot="1" x14ac:dyDescent="0.3">
      <c r="A6" s="12"/>
      <c r="B6" s="444"/>
      <c r="C6" s="447"/>
      <c r="D6" s="448"/>
      <c r="E6" s="450"/>
      <c r="F6" s="450"/>
      <c r="G6" s="455"/>
      <c r="H6" s="457"/>
      <c r="I6" s="457"/>
    </row>
    <row r="7" spans="1:9" s="15" customFormat="1" ht="39" customHeight="1" thickTop="1" x14ac:dyDescent="0.2">
      <c r="A7" s="14"/>
      <c r="B7" s="513"/>
      <c r="C7" s="204" t="s">
        <v>206</v>
      </c>
      <c r="D7" s="205" t="s">
        <v>211</v>
      </c>
      <c r="E7" s="205" t="s">
        <v>207</v>
      </c>
      <c r="F7" s="205" t="s">
        <v>208</v>
      </c>
      <c r="G7" s="206" t="s">
        <v>27</v>
      </c>
      <c r="H7" s="214">
        <v>44742</v>
      </c>
      <c r="I7" s="139"/>
    </row>
    <row r="8" spans="1:9" s="15" customFormat="1" ht="39" customHeight="1" x14ac:dyDescent="0.2">
      <c r="A8" s="14"/>
      <c r="B8" s="514"/>
      <c r="C8" s="207" t="s">
        <v>214</v>
      </c>
      <c r="D8" s="208" t="s">
        <v>212</v>
      </c>
      <c r="E8" s="209" t="s">
        <v>215</v>
      </c>
      <c r="F8" s="209" t="s">
        <v>216</v>
      </c>
      <c r="G8" s="210" t="s">
        <v>217</v>
      </c>
      <c r="H8" s="215">
        <v>44925</v>
      </c>
      <c r="I8" s="106"/>
    </row>
    <row r="9" spans="1:9" s="49" customFormat="1" ht="30" x14ac:dyDescent="0.2">
      <c r="A9" s="47"/>
      <c r="B9" s="175" t="s">
        <v>24</v>
      </c>
      <c r="C9" s="211" t="s">
        <v>137</v>
      </c>
      <c r="D9" s="209" t="s">
        <v>202</v>
      </c>
      <c r="E9" s="209" t="s">
        <v>201</v>
      </c>
      <c r="F9" s="212" t="s">
        <v>88</v>
      </c>
      <c r="G9" s="213" t="s">
        <v>27</v>
      </c>
      <c r="H9" s="215">
        <v>44742</v>
      </c>
      <c r="I9" s="172"/>
    </row>
    <row r="10" spans="1:9" s="15" customFormat="1" ht="15" x14ac:dyDescent="0.2">
      <c r="A10" s="14"/>
      <c r="B10" s="36"/>
      <c r="C10" s="37"/>
      <c r="D10" s="37"/>
      <c r="E10" s="37"/>
      <c r="F10" s="37"/>
      <c r="G10" s="40"/>
      <c r="H10" s="38"/>
      <c r="I10" s="38"/>
    </row>
    <row r="11" spans="1:9" s="15" customFormat="1" ht="15" x14ac:dyDescent="0.2">
      <c r="A11" s="14"/>
      <c r="B11" s="36"/>
      <c r="C11" s="37"/>
      <c r="D11" s="37"/>
      <c r="E11" s="37"/>
      <c r="F11" s="37"/>
      <c r="G11" s="40"/>
      <c r="H11" s="38"/>
      <c r="I11" s="38"/>
    </row>
    <row r="12" spans="1:9" s="15" customFormat="1" ht="15" x14ac:dyDescent="0.2">
      <c r="A12" s="14"/>
      <c r="B12" s="36"/>
      <c r="C12" s="37"/>
      <c r="D12" s="37"/>
      <c r="E12" s="37"/>
      <c r="F12" s="37"/>
      <c r="G12" s="40"/>
      <c r="H12" s="38"/>
      <c r="I12" s="38"/>
    </row>
    <row r="13" spans="1:9" s="23" customFormat="1" x14ac:dyDescent="0.25">
      <c r="A13" s="21"/>
      <c r="B13" s="24"/>
      <c r="C13" s="22"/>
      <c r="D13" s="22"/>
      <c r="E13" s="22"/>
      <c r="F13" s="22"/>
      <c r="G13" s="41"/>
      <c r="H13" s="26"/>
      <c r="I13" s="26"/>
    </row>
    <row r="14" spans="1:9" s="23" customFormat="1" x14ac:dyDescent="0.25">
      <c r="A14" s="21"/>
      <c r="B14" s="24"/>
      <c r="C14" s="22"/>
      <c r="D14" s="22"/>
      <c r="E14" s="22"/>
      <c r="F14" s="22"/>
      <c r="G14" s="41"/>
      <c r="H14" s="26"/>
      <c r="I14" s="26"/>
    </row>
    <row r="15" spans="1:9" s="23" customFormat="1" x14ac:dyDescent="0.25">
      <c r="A15" s="21"/>
      <c r="B15" s="24"/>
      <c r="C15" s="22"/>
      <c r="D15" s="22"/>
      <c r="E15" s="22"/>
      <c r="F15" s="22"/>
      <c r="G15" s="41"/>
      <c r="H15" s="26"/>
      <c r="I15" s="26"/>
    </row>
    <row r="16" spans="1:9" s="23" customFormat="1" x14ac:dyDescent="0.25">
      <c r="A16" s="21"/>
      <c r="B16" s="24"/>
      <c r="C16" s="22"/>
      <c r="D16" s="22"/>
      <c r="E16" s="22"/>
      <c r="F16" s="22"/>
      <c r="G16" s="41"/>
      <c r="H16" s="26"/>
      <c r="I16" s="26"/>
    </row>
    <row r="17" spans="1:9" s="23" customFormat="1" x14ac:dyDescent="0.25">
      <c r="A17" s="21"/>
      <c r="B17" s="24"/>
      <c r="C17" s="22"/>
      <c r="D17" s="22"/>
      <c r="E17" s="22"/>
      <c r="F17" s="22"/>
      <c r="G17" s="41"/>
      <c r="H17" s="26"/>
      <c r="I17" s="26"/>
    </row>
    <row r="18" spans="1:9" s="23" customFormat="1" x14ac:dyDescent="0.25">
      <c r="A18" s="21"/>
      <c r="B18" s="24"/>
      <c r="C18" s="22"/>
      <c r="D18" s="22"/>
      <c r="E18" s="22"/>
      <c r="F18" s="22"/>
      <c r="G18" s="41"/>
      <c r="H18" s="26"/>
      <c r="I18" s="26"/>
    </row>
  </sheetData>
  <autoFilter ref="A6:V9">
    <filterColumn colId="2" showButton="0"/>
  </autoFilter>
  <mergeCells count="10">
    <mergeCell ref="B7:B8"/>
    <mergeCell ref="I5:I6"/>
    <mergeCell ref="B2:H2"/>
    <mergeCell ref="B3:H3"/>
    <mergeCell ref="B5:B6"/>
    <mergeCell ref="C5:D6"/>
    <mergeCell ref="E5:E6"/>
    <mergeCell ref="F5:F6"/>
    <mergeCell ref="G5:G6"/>
    <mergeCell ref="H5:H6"/>
  </mergeCells>
  <pageMargins left="0.39370078740157483" right="0.39370078740157483" top="0.35433070866141736" bottom="0.55118110236220474" header="0.31496062992125984" footer="0.31496062992125984"/>
  <pageSetup scale="72" fitToHeight="6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Inicial</vt:lpstr>
      <vt:lpstr>Wilder</vt:lpstr>
      <vt:lpstr>GTH</vt:lpstr>
      <vt:lpstr>Comercial</vt:lpstr>
      <vt:lpstr>Documental</vt:lpstr>
      <vt:lpstr>Sistemas</vt:lpstr>
      <vt:lpstr>Comercial!Área_de_impresión</vt:lpstr>
      <vt:lpstr>Documental!Área_de_impresión</vt:lpstr>
      <vt:lpstr>GTH!Área_de_impresión</vt:lpstr>
      <vt:lpstr>Inicial!Área_de_impresión</vt:lpstr>
      <vt:lpstr>Sistemas!Área_de_impresión</vt:lpstr>
      <vt:lpstr>Wilder!Área_de_impresión</vt:lpstr>
      <vt:lpstr>Comercial!Títulos_a_imprimir</vt:lpstr>
      <vt:lpstr>Documental!Títulos_a_imprimir</vt:lpstr>
      <vt:lpstr>GTH!Títulos_a_imprimir</vt:lpstr>
      <vt:lpstr>Inicial!Títulos_a_imprimir</vt:lpstr>
      <vt:lpstr>Sistemas!Títulos_a_imprimir</vt:lpstr>
      <vt:lpstr>Wilder!Títulos_a_imprimir</vt:lpstr>
    </vt:vector>
  </TitlesOfParts>
  <Company>Imprenta Nacional de Colombia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mduqueg</dc:creator>
  <cp:lastModifiedBy>Clemencia Triana Luna</cp:lastModifiedBy>
  <cp:lastPrinted>2020-02-01T00:34:59Z</cp:lastPrinted>
  <dcterms:created xsi:type="dcterms:W3CDTF">2014-01-23T20:52:35Z</dcterms:created>
  <dcterms:modified xsi:type="dcterms:W3CDTF">2022-02-01T00:44:30Z</dcterms:modified>
</cp:coreProperties>
</file>